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 activeTab="2"/>
  </bookViews>
  <sheets>
    <sheet name="Доходы" sheetId="1" r:id="rId1"/>
    <sheet name="Расходы" sheetId="2" r:id="rId2"/>
    <sheet name="Источники" sheetId="3" r:id="rId3"/>
  </sheets>
  <definedNames>
    <definedName name="__bookmark_1">Доходы!$A$1:$F$10</definedName>
    <definedName name="__bookmark_2">Доходы!$A$11:$F$71</definedName>
    <definedName name="__bookmark_4">Расходы!$A$1:$F$234</definedName>
    <definedName name="__bookmark_6">Источники!$A$1:$F$24</definedName>
    <definedName name="__bookmark_7">Источники!$A$25:$F$25</definedName>
  </definedNames>
  <calcPr calcId="124519"/>
</workbook>
</file>

<file path=xl/calcChain.xml><?xml version="1.0" encoding="utf-8"?>
<calcChain xmlns="http://schemas.openxmlformats.org/spreadsheetml/2006/main">
  <c r="G23" i="3"/>
  <c r="G22"/>
  <c r="G21"/>
  <c r="G20"/>
  <c r="G19"/>
  <c r="G18"/>
  <c r="G17"/>
  <c r="G16"/>
  <c r="G228" i="2"/>
  <c r="G229"/>
  <c r="G230"/>
  <c r="G231"/>
  <c r="G232"/>
  <c r="G227"/>
  <c r="G226"/>
  <c r="G225"/>
  <c r="G224"/>
  <c r="G223"/>
  <c r="G222"/>
  <c r="G221"/>
  <c r="G220"/>
  <c r="G219"/>
  <c r="G218"/>
  <c r="G217"/>
  <c r="G216"/>
  <c r="G215"/>
  <c r="G214"/>
  <c r="G213"/>
  <c r="G212"/>
  <c r="G211"/>
  <c r="G210"/>
  <c r="G209"/>
  <c r="G208"/>
  <c r="G207"/>
  <c r="G206"/>
  <c r="G205"/>
  <c r="G204"/>
  <c r="G203"/>
  <c r="G202"/>
  <c r="G201"/>
  <c r="G200"/>
  <c r="G199"/>
  <c r="G198"/>
  <c r="G197"/>
  <c r="G196"/>
  <c r="G195"/>
  <c r="G194"/>
  <c r="G193"/>
  <c r="G192"/>
  <c r="G191"/>
  <c r="G190"/>
  <c r="G189"/>
  <c r="G188"/>
  <c r="G187"/>
  <c r="G186"/>
  <c r="G185"/>
  <c r="G184"/>
  <c r="G183"/>
  <c r="G182"/>
  <c r="G181"/>
  <c r="G180"/>
  <c r="G179"/>
  <c r="G178"/>
  <c r="G177"/>
  <c r="G176"/>
  <c r="G175"/>
  <c r="G174"/>
  <c r="G173"/>
  <c r="G172"/>
  <c r="G171"/>
  <c r="G170"/>
  <c r="G169"/>
  <c r="G168"/>
  <c r="G167"/>
  <c r="G166"/>
  <c r="G165"/>
  <c r="G164"/>
  <c r="G163"/>
  <c r="G162"/>
  <c r="G161"/>
  <c r="G160"/>
  <c r="G159"/>
  <c r="G158"/>
  <c r="G157"/>
  <c r="G156"/>
  <c r="G155"/>
  <c r="G154"/>
  <c r="G153"/>
  <c r="G152"/>
  <c r="G151"/>
  <c r="G150"/>
  <c r="G149"/>
  <c r="G148"/>
  <c r="G147"/>
  <c r="G146"/>
  <c r="G145"/>
  <c r="G144"/>
  <c r="G143"/>
  <c r="G142"/>
  <c r="G141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6"/>
  <c r="G70" i="1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4"/>
</calcChain>
</file>

<file path=xl/sharedStrings.xml><?xml version="1.0" encoding="utf-8"?>
<sst xmlns="http://schemas.openxmlformats.org/spreadsheetml/2006/main" count="683" uniqueCount="496">
  <si>
    <t>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</si>
  <si>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</si>
  <si>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</si>
  <si>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</si>
  <si>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</si>
  <si>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</si>
  <si>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1</t>
  </si>
  <si>
    <t>2</t>
  </si>
  <si>
    <t>3</t>
  </si>
  <si>
    <t>4</t>
  </si>
  <si>
    <t>5</t>
  </si>
  <si>
    <t>6</t>
  </si>
  <si>
    <t>Доходы бюджета - всего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</si>
  <si>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</si>
  <si>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</si>
  <si>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</si>
  <si>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</si>
  <si>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</si>
  <si>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</si>
  <si>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</si>
  <si>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</si>
  <si>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</si>
  <si>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000 10102010010000110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</si>
  <si>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</si>
  <si>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000 10102030010000110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</si>
  <si>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</si>
  <si>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</si>
  <si>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</si>
  <si>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</si>
  <si>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</si>
  <si>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</si>
  <si>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</si>
  <si>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</si>
  <si>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</si>
  <si>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</si>
  <si>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</si>
  <si>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</si>
  <si>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</si>
  <si>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</si>
  <si>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</si>
  <si>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</si>
  <si>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</si>
  <si>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</si>
  <si>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</si>
  <si>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000 10302261010000110</t>
  </si>
  <si>
    <t>НАЛОГИ НА СОВОКУПНЫЙ ДОХОД</t>
  </si>
  <si>
    <t>000 10500000000000000</t>
  </si>
  <si>
    <t>Единый сельскохозяйственный налог</t>
  </si>
  <si>
    <t>000 10503000010000110</t>
  </si>
  <si>
    <t>000 10503010010000110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</si>
  <si>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</si>
  <si>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</si>
  <si>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</si>
  <si>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</si>
  <si>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</si>
  <si>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</si>
  <si>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</si>
  <si>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</si>
  <si>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</si>
  <si>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</si>
  <si>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сельских поселений</t>
  </si>
  <si>
    <t>000 10606033100000110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</si>
  <si>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</si>
  <si>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</si>
  <si>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сельских поселений</t>
  </si>
  <si>
    <t>000 10606043100000110</t>
  </si>
  <si>
    <t>ГОСУДАРСТВЕННАЯ ПОШЛИНА</t>
  </si>
  <si>
    <t>000 10800000000000000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</si>
  <si>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</si>
  <si>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</si>
  <si>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</si>
  <si>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</si>
  <si>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</si>
  <si>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</si>
  <si>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</si>
  <si>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</si>
  <si>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</si>
  <si>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</si>
  <si>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</si>
  <si>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</si>
  <si>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</si>
  <si>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</si>
  <si>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</si>
  <si>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000 11105035100000120</t>
  </si>
  <si>
    <t>ДОХОДЫ ОТ ОКАЗАНИЯ ПЛАТНЫХ УСЛУГ И КОМПЕНСАЦИИ ЗАТРАТ ГОСУДАРСТВА</t>
  </si>
  <si>
    <t>000 11300000000000000</t>
  </si>
  <si>
    <t>Доходы от компенсации затрат государства</t>
  </si>
  <si>
    <t>000 11302000000000130</t>
  </si>
  <si>
    <t>Доходы, поступающие в порядке возмещения расходов, понесенных в связи с эксплуатацией имущества</t>
  </si>
  <si>
    <t>000 11302060000000130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</si>
  <si>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</si>
  <si>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000 11302065100000130</t>
  </si>
  <si>
    <t>ПРОЧИЕ НЕНАЛОГОВЫЕ ДОХОДЫ</t>
  </si>
  <si>
    <t>000 11700000000000000</t>
  </si>
  <si>
    <t>Инициативные платежи</t>
  </si>
  <si>
    <t>000 11715000000000150</t>
  </si>
  <si>
    <t>Инициативные платежи, зачисляемые в бюджеты сельских поселений</t>
  </si>
  <si>
    <t>000 11715030100000150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</si>
  <si>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</si>
  <si>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</si>
  <si>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</si>
  <si>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</si>
  <si>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</si>
  <si>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000 20210000000000150</t>
  </si>
  <si>
    <t>Дотации на выравнивание бюджетной обеспеченности</t>
  </si>
  <si>
    <t>000 20215001000000150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</si>
  <si>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</si>
  <si>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000 20215001100000150</t>
  </si>
  <si>
    <t>Субвенции бюджетам бюджетной системы Российской Федерации</t>
  </si>
  <si>
    <t>000 20230000000000150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</si>
  <si>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</si>
  <si>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</si>
  <si>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</si>
  <si>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000 20235118100000150</t>
  </si>
  <si>
    <t>Иные межбюджетные трансферты</t>
  </si>
  <si>
    <t>000 20240000000000150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</si>
  <si>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</si>
  <si>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</si>
  <si>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</si>
  <si>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000 20240014100000150</t>
  </si>
  <si>
    <t>Прочие межбюджетные трансферты, передаваемые бюджетам</t>
  </si>
  <si>
    <t>000 20249999000000150</t>
  </si>
  <si>
    <t>Прочие межбюджетные трансферты, передаваемые бюджетам сельских поселений</t>
  </si>
  <si>
    <t>000 20249999100000150</t>
  </si>
  <si>
    <t>Код расхода по бюджетной классификации</t>
  </si>
  <si>
    <t>Расходы бюджета - всего</t>
  </si>
  <si>
    <t>Общегосударственные вопросы</t>
  </si>
  <si>
    <t>000 0100 0000000000 000</t>
  </si>
  <si>
    <t>Функционирование высшего должностного лица субъекта Российской Федерации и муниципального образования</t>
  </si>
  <si>
    <t>000 0102 0000000000 000</t>
  </si>
  <si>
    <t>Устойчивое развитие территории Оглухинского сельского поселения Крутинского муниципального района Омской области</t>
  </si>
  <si>
    <t>000 0102 0600000000 000</t>
  </si>
  <si>
    <t>Подпрограмма "Развитие экономического потенциала Оглухинского сельского поселения"</t>
  </si>
  <si>
    <t>000 0102 0620000000 000</t>
  </si>
  <si>
    <t>Повышение эффективности деятельности администрации Оглухинского сельского поселения</t>
  </si>
  <si>
    <t>000 0102 0620100000 000</t>
  </si>
  <si>
    <t>Оплата труда и начисления на выплаты по оплате за счет средств районного бюджета</t>
  </si>
  <si>
    <t>000 0102 0620118140 000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</si>
  <si>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</si>
  <si>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000 0102 0620118140 100</t>
  </si>
  <si>
    <t>Расходы на выплаты персоналу государственных (муниципальных) органов</t>
  </si>
  <si>
    <t>000 0102 0620118140 120</t>
  </si>
  <si>
    <t>Фонд оплаты труда государственных (муниципальных) органов</t>
  </si>
  <si>
    <t>000 0102 0620118140 121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</si>
  <si>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</si>
  <si>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000 0102 0620118140 129</t>
  </si>
  <si>
    <t>Руководство и управление в сфере установленных функций органов местного самоуправления</t>
  </si>
  <si>
    <t>000 0102 0620129980 000</t>
  </si>
  <si>
    <t>000 0102 0620129980 100</t>
  </si>
  <si>
    <t>000 0102 0620129980 120</t>
  </si>
  <si>
    <t>000 0102 0620129980 121</t>
  </si>
  <si>
    <t>Иные выплаты персоналу государственных (муниципальных) органов, за исключением фонда оплаты труда</t>
  </si>
  <si>
    <t>000 0102 0620129980 122</t>
  </si>
  <si>
    <t>000 0102 0620129980 129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</si>
  <si>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</si>
  <si>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000 0104 0000000000 000</t>
  </si>
  <si>
    <t>000 0104 0600000000 000</t>
  </si>
  <si>
    <t>000 0104 0620000000 000</t>
  </si>
  <si>
    <t>000 0104 0620100000 000</t>
  </si>
  <si>
    <t>000 0104 0620118140 000</t>
  </si>
  <si>
    <t>000 0104 0620118140 100</t>
  </si>
  <si>
    <t>000 0104 0620118140 120</t>
  </si>
  <si>
    <t>000 0104 0620118140 121</t>
  </si>
  <si>
    <t>000 0104 0620118140 129</t>
  </si>
  <si>
    <t>000 0104 0620129980 000</t>
  </si>
  <si>
    <t>000 0104 0620129980 100</t>
  </si>
  <si>
    <t>000 0104 0620129980 120</t>
  </si>
  <si>
    <t>000 0104 0620129980 121</t>
  </si>
  <si>
    <t>000 0104 0620129980 129</t>
  </si>
  <si>
    <t>Закупка товаров, работ и услуг для обеспечения государственных (муниципальных) нужд</t>
  </si>
  <si>
    <t>000 0104 0620129980 200</t>
  </si>
  <si>
    <t>Иные закупки товаров, работ и услуг для обеспечения государственных (муниципальных) нужд</t>
  </si>
  <si>
    <t>000 0104 0620129980 240</t>
  </si>
  <si>
    <t>Закупка товаров, работ и услуг в сфере информационно-коммуникационных технологий</t>
  </si>
  <si>
    <t>000 0104 0620129980 242</t>
  </si>
  <si>
    <t>Прочая закупка товаров, работ и услуг</t>
  </si>
  <si>
    <t>000 0104 0620129980 244</t>
  </si>
  <si>
    <t>Закупка энергетических ресурсов</t>
  </si>
  <si>
    <t>000 0104 0620129980 247</t>
  </si>
  <si>
    <t>Иные бюджетные ассигнования</t>
  </si>
  <si>
    <t>000 0104 0620129980 800</t>
  </si>
  <si>
    <t>Уплата налогов, сборов и иных платежей</t>
  </si>
  <si>
    <t>000 0104 0620129980 850</t>
  </si>
  <si>
    <t>Уплата прочих налогов, сборов</t>
  </si>
  <si>
    <t>000 0104 0620129980 852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</si>
  <si>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</si>
  <si>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000 0106 0000000000 000</t>
  </si>
  <si>
    <t>000 0106 0600000000 000</t>
  </si>
  <si>
    <t>000 0106 0620000000 000</t>
  </si>
  <si>
    <t>000 0106 0620100000 000</t>
  </si>
  <si>
    <t>Возмещение части затрат в сфере осуществления контроля за исполнением бюджета поселения</t>
  </si>
  <si>
    <t>000 0106 0620129170 000</t>
  </si>
  <si>
    <t>Межбюджетные трансферты</t>
  </si>
  <si>
    <t>000 0106 0620129170 500</t>
  </si>
  <si>
    <t>000 0106 0620129170 540</t>
  </si>
  <si>
    <t>Возмещение части затрат в сфере составления и рассмотрения проекта бюджета поселения, утверждения и исполнения бюджета поселения, составления и утверждения отчета об исполнении бюджета поселения</t>
  </si>
  <si>
    <t>000 0106 0620129200 000</t>
  </si>
  <si>
    <t>000 0106 0620129200 500</t>
  </si>
  <si>
    <t>000 0106 0620129200 540</t>
  </si>
  <si>
    <t>Резервные фонды</t>
  </si>
  <si>
    <t>000 0111 0000000000 000</t>
  </si>
  <si>
    <t>000 0111 0600000000 000</t>
  </si>
  <si>
    <t>000 0111 0620000000 000</t>
  </si>
  <si>
    <t>000 0111 0620100000 000</t>
  </si>
  <si>
    <t>Резервный фонд администрации Оглухинского сельского поселения</t>
  </si>
  <si>
    <t>000 0111 0620120010 000</t>
  </si>
  <si>
    <t>000 0111 0620120010 800</t>
  </si>
  <si>
    <t>Резервные средства</t>
  </si>
  <si>
    <t>000 0111 0620120010 870</t>
  </si>
  <si>
    <t>Другие общегосударственные вопросы</t>
  </si>
  <si>
    <t>000 0113 0000000000 000</t>
  </si>
  <si>
    <t>000 0113 0600000000 000</t>
  </si>
  <si>
    <t>000 0113 0620000000 000</t>
  </si>
  <si>
    <t>000 0113 0620100000 000</t>
  </si>
  <si>
    <t>Реализация прочих мероприятий в области реализации функций органов местного самоуправления</t>
  </si>
  <si>
    <t>000 0113 0620129990 000</t>
  </si>
  <si>
    <t>000 0113 0620129990 200</t>
  </si>
  <si>
    <t>000 0113 0620129990 240</t>
  </si>
  <si>
    <t>000 0113 0620129990 242</t>
  </si>
  <si>
    <t>000 0113 0620129990 244</t>
  </si>
  <si>
    <t>000 0113 0620129990 800</t>
  </si>
  <si>
    <t>000 0113 0620129990 850</t>
  </si>
  <si>
    <t>Уплата налога на имущество организаций и земельного налога</t>
  </si>
  <si>
    <t>000 0113 0620129990 851</t>
  </si>
  <si>
    <t>000 0113 0620129990 852</t>
  </si>
  <si>
    <t>Уплата иных платежей</t>
  </si>
  <si>
    <t>000 0113 0620129990 853</t>
  </si>
  <si>
    <t>Повышение эффективности работы сельского поселения в сфере земельно-имущественных отношений</t>
  </si>
  <si>
    <t>000 0113 0620200000 000</t>
  </si>
  <si>
    <t>Оценка недвижимости, признание прав и регулирование отношений по муниципальной собственности</t>
  </si>
  <si>
    <t>000 0113 0620220010 000</t>
  </si>
  <si>
    <t>000 0113 0620220010 200</t>
  </si>
  <si>
    <t>000 0113 0620220010 240</t>
  </si>
  <si>
    <t>000 0113 0620220010 244</t>
  </si>
  <si>
    <t>Реализация прочих мероприятий в сфере земельно-имущественных отношений</t>
  </si>
  <si>
    <t>000 0113 0620229990 000</t>
  </si>
  <si>
    <t>000 0113 0620229990 200</t>
  </si>
  <si>
    <t>000 0113 0620229990 240</t>
  </si>
  <si>
    <t>000 0113 0620229990 244</t>
  </si>
  <si>
    <t>Национальная оборона</t>
  </si>
  <si>
    <t>000 0200 0000000000 000</t>
  </si>
  <si>
    <t>Мобилизационная и вневойсковая подготовка</t>
  </si>
  <si>
    <t>000 0203 0000000000 000</t>
  </si>
  <si>
    <t>000 0203 0600000000 000</t>
  </si>
  <si>
    <t>000 0203 0620000000 000</t>
  </si>
  <si>
    <t>000 0203 0620100000 000</t>
  </si>
  <si>
    <t>Осуществление первичного воинского учета органами местного самоуправления поселений, муниципальных и городских округов</t>
  </si>
  <si>
    <t>000 0203 0620151182 000</t>
  </si>
  <si>
    <t>000 0203 0620151182 100</t>
  </si>
  <si>
    <t>000 0203 0620151182 120</t>
  </si>
  <si>
    <t>000 0203 0620151182 121</t>
  </si>
  <si>
    <t>000 0203 0620151182 129</t>
  </si>
  <si>
    <t>000 0203 0620151182 200</t>
  </si>
  <si>
    <t>000 0203 0620151182 240</t>
  </si>
  <si>
    <t>000 0203 0620151182 242</t>
  </si>
  <si>
    <t>000 0203 0620151182 244</t>
  </si>
  <si>
    <t>000 0203 0620151182 247</t>
  </si>
  <si>
    <t>Национальная безопасность и правоохранительная деятельность</t>
  </si>
  <si>
    <t>000 0300 0000000000 000</t>
  </si>
  <si>
    <t>Защита населения и территории от чрезвычайных ситуаций природного и техногенного характера, пожарная безопасность</t>
  </si>
  <si>
    <t>000 0310 0000000000 000</t>
  </si>
  <si>
    <t>000 0310 0600000000 000</t>
  </si>
  <si>
    <t>000 0310 0620000000 000</t>
  </si>
  <si>
    <t>000 0310 0620100000 000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</si>
  <si>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</si>
  <si>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000 0310 0620120020 000</t>
  </si>
  <si>
    <t>000 0310 0620120020 200</t>
  </si>
  <si>
    <t>000 0310 0620120020 240</t>
  </si>
  <si>
    <t>000 0310 0620120020 244</t>
  </si>
  <si>
    <t>Комплексные меры по соблюдению пожарной безопасности на территории Оглухинского сельского поселения Крутинского муниципального района Омской области</t>
  </si>
  <si>
    <t>000 0310 3000000000 000</t>
  </si>
  <si>
    <t>Совершенствование системы организации предупреждения и тушения пожаров</t>
  </si>
  <si>
    <t>000 0310 3010000000 000</t>
  </si>
  <si>
    <t>Обеспечение первичных мер пожарной безопасности в границах населенных пунктов поселения</t>
  </si>
  <si>
    <t>000 0310 3010100000 000</t>
  </si>
  <si>
    <t>Создание условий для организации добровольной пожарной охраны, а также для участия граждан в обеспечении первичных мер пожарной безопасности в иных формах</t>
  </si>
  <si>
    <t>000 0310 3010110010 000</t>
  </si>
  <si>
    <t>000 0310 3010110010 200</t>
  </si>
  <si>
    <t>000 0310 3010110010 240</t>
  </si>
  <si>
    <t>000 0310 3010110010 244</t>
  </si>
  <si>
    <t>Социальное обеспечение и иные выплаты населению</t>
  </si>
  <si>
    <t>000 0310 3010110010 300</t>
  </si>
  <si>
    <t>Иные выплаты населению</t>
  </si>
  <si>
    <t>000 0310 3010110010 360</t>
  </si>
  <si>
    <t>Создание в целях пожаротушения условий для забора в любое время года воды из источников наружного водоснабжения, расположенных в сельских населенных пунктах и на прилегающих к ним территориях</t>
  </si>
  <si>
    <t>000 0310 3010110020 000</t>
  </si>
  <si>
    <t>000 0310 3010110020 200</t>
  </si>
  <si>
    <t>000 0310 3010110020 240</t>
  </si>
  <si>
    <t>000 0310 3010110020 244</t>
  </si>
  <si>
    <t>Другие вопросы в области национальной безопасности и правоохранительной деятельности</t>
  </si>
  <si>
    <t>000 0314 0000000000 000</t>
  </si>
  <si>
    <t>000 0314 0600000000 000</t>
  </si>
  <si>
    <t>000 0314 0620000000 000</t>
  </si>
  <si>
    <t>Создание условий для деятельности народной дружины</t>
  </si>
  <si>
    <t>000 0314 0621000000 000</t>
  </si>
  <si>
    <t>Финансирование и материально-техническое обеспечение деятельности народной дружины</t>
  </si>
  <si>
    <t>000 0314 0621020010 000</t>
  </si>
  <si>
    <t>000 0314 0621020010 200</t>
  </si>
  <si>
    <t>000 0314 0621020010 240</t>
  </si>
  <si>
    <t>000 0314 0621020010 244</t>
  </si>
  <si>
    <t>Национальная экономика</t>
  </si>
  <si>
    <t>000 0400 0000000000 000</t>
  </si>
  <si>
    <t>Дорожное хозяйство (дорожные фонды)</t>
  </si>
  <si>
    <t>000 0409 0000000000 000</t>
  </si>
  <si>
    <t>000 0409 0600000000 000</t>
  </si>
  <si>
    <t>000 0409 0620000000 000</t>
  </si>
  <si>
    <t>Реализация мероприятий в области дорожной деятельности в отношении автомобильных дорог местного значения</t>
  </si>
  <si>
    <t>000 0409 0620300000 000</t>
  </si>
  <si>
    <t>Содержание автомобильных дорог в границах населенных пунктов поселения</t>
  </si>
  <si>
    <t>000 0409 0620320010 000</t>
  </si>
  <si>
    <t>000 0409 0620320010 200</t>
  </si>
  <si>
    <t>000 0409 0620320010 240</t>
  </si>
  <si>
    <t>000 0409 0620320010 244</t>
  </si>
  <si>
    <t>000 0409 0620320010 247</t>
  </si>
  <si>
    <t>Другие вопросы в области национальной экономики</t>
  </si>
  <si>
    <t>000 0412 0000000000 000</t>
  </si>
  <si>
    <t>000 0412 0600000000 000</t>
  </si>
  <si>
    <t>000 0412 0620000000 000</t>
  </si>
  <si>
    <t>Создание условий для развития малого и среднего предпринимательства</t>
  </si>
  <si>
    <t>000 0412 0620900000 000</t>
  </si>
  <si>
    <t>Поддержка субъектов малого и среднего предпринимательства</t>
  </si>
  <si>
    <t>000 0412 0620920010 000</t>
  </si>
  <si>
    <t>000 0412 0620920010 200</t>
  </si>
  <si>
    <t>000 0412 0620920010 240</t>
  </si>
  <si>
    <t>000 0412 0620920010 244</t>
  </si>
  <si>
    <t>Реализация прочих мероприятий по поддержке физических лиц, применяющих специальный налоговый режим</t>
  </si>
  <si>
    <t>000 0412 0620929990 000</t>
  </si>
  <si>
    <t>000 0412 0620929990 200</t>
  </si>
  <si>
    <t>000 0412 0620929990 240</t>
  </si>
  <si>
    <t>000 0412 0620929990 244</t>
  </si>
  <si>
    <t>Жилищно-коммунальное хозяйство</t>
  </si>
  <si>
    <t>000 0500 0000000000 000</t>
  </si>
  <si>
    <t>Коммунальное хозяйство</t>
  </si>
  <si>
    <t>000 0502 0000000000 000</t>
  </si>
  <si>
    <t>000 0502 0600000000 000</t>
  </si>
  <si>
    <t>000 0502 0620000000 000</t>
  </si>
  <si>
    <t>Реализация мероприятий в сфере жилищно-коммунального хозяйства</t>
  </si>
  <si>
    <t>000 0502 0620400000 000</t>
  </si>
  <si>
    <t>Организация в границах поселения водоснабжения населения</t>
  </si>
  <si>
    <t>000 0502 0620418160 000</t>
  </si>
  <si>
    <t>000 0502 0620418160 200</t>
  </si>
  <si>
    <t>000 0502 0620418160 240</t>
  </si>
  <si>
    <t>000 0502 0620418160 244</t>
  </si>
  <si>
    <t>Благоустройство</t>
  </si>
  <si>
    <t>000 0503 0000000000 000</t>
  </si>
  <si>
    <t>000 0503 0600000000 000</t>
  </si>
  <si>
    <t>000 0503 0620000000 000</t>
  </si>
  <si>
    <t>Организация благоустройства на территории поселения</t>
  </si>
  <si>
    <t>000 0503 0620500000 000</t>
  </si>
  <si>
    <t>Организация и содержание мест захоронения</t>
  </si>
  <si>
    <t>000 0503 0620520030 000</t>
  </si>
  <si>
    <t>000 0503 0620520030 200</t>
  </si>
  <si>
    <t>000 0503 0620520030 240</t>
  </si>
  <si>
    <t>000 0503 0620520030 244</t>
  </si>
  <si>
    <t>Реализация прочих мероприятий по благоустройству поселений</t>
  </si>
  <si>
    <t>000 0503 0620529990 000</t>
  </si>
  <si>
    <t>000 0503 0620529990 200</t>
  </si>
  <si>
    <t>000 0503 0620529990 240</t>
  </si>
  <si>
    <t>000 0503 0620529990 244</t>
  </si>
  <si>
    <t>Формирование комфортной городской среды на территории Оглухинского сельского поселения Крутинского муниципального района Омской области</t>
  </si>
  <si>
    <t>000 0503 1400000000 000</t>
  </si>
  <si>
    <t>Повышение уровня благоустройства территорий Оглухинского сельского поселения</t>
  </si>
  <si>
    <t>000 0503 1410000000 000</t>
  </si>
  <si>
    <t>Благоустройство наиболее посещаемых общественных территорий</t>
  </si>
  <si>
    <t>000 0503 1410100000 000</t>
  </si>
  <si>
    <t>Выполнение работ по ремонту и благоустройству общественных территорий</t>
  </si>
  <si>
    <t>000 0503 1410120010 000</t>
  </si>
  <si>
    <t>000 0503 1410120010 200</t>
  </si>
  <si>
    <t>000 0503 1410120010 240</t>
  </si>
  <si>
    <t>000 0503 1410120010 244</t>
  </si>
  <si>
    <t>Энергосбережение и повышение энергетической эффективности на территории Оглухинского сельского поселения</t>
  </si>
  <si>
    <t>000 0503 2100000000 000</t>
  </si>
  <si>
    <t>000 0503 2110000000 000</t>
  </si>
  <si>
    <t>Повышение энергетической эффективности и сокращение энергетических издержек в бюджетном секторе</t>
  </si>
  <si>
    <t>000 0503 2110100000 000</t>
  </si>
  <si>
    <t>Проведение обязательных энергетических обследований объектов муниципальной собственности</t>
  </si>
  <si>
    <t>000 0503 2110120010 000</t>
  </si>
  <si>
    <t>000 0503 2110120010 200</t>
  </si>
  <si>
    <t>000 0503 2110120010 240</t>
  </si>
  <si>
    <t>000 0503 2110120010 244</t>
  </si>
  <si>
    <t>Культура, кинематография</t>
  </si>
  <si>
    <t>000 0800 0000000000 000</t>
  </si>
  <si>
    <t>Культура</t>
  </si>
  <si>
    <t>000 0801 0000000000 000</t>
  </si>
  <si>
    <t>000 0801 0600000000 000</t>
  </si>
  <si>
    <t>Подпрограмма "Развитие социально-культурной сферы Оглухинского сельского поселения"</t>
  </si>
  <si>
    <t>000 0801 0610000000 000</t>
  </si>
  <si>
    <t>Развитие культуры Оглухинского сельского поселения</t>
  </si>
  <si>
    <t>000 0801 0610100000 000</t>
  </si>
  <si>
    <t>Создание условий для организации досуга и обеспечение жителей поселения услугами культуры</t>
  </si>
  <si>
    <t>000 0801 0610120010 000</t>
  </si>
  <si>
    <t>000 0801 0610120010 200</t>
  </si>
  <si>
    <t>000 0801 0610120010 240</t>
  </si>
  <si>
    <t>000 0801 0610120010 244</t>
  </si>
  <si>
    <t>Возмещение части затрат в сфере культуры</t>
  </si>
  <si>
    <t>000 0801 0610129110 000</t>
  </si>
  <si>
    <t>000 0801 0610129110 500</t>
  </si>
  <si>
    <t>000 0801 0610129110 540</t>
  </si>
  <si>
    <t>Социальная политика</t>
  </si>
  <si>
    <t>000 1000 0000000000 000</t>
  </si>
  <si>
    <t>Пенсионное обеспечение</t>
  </si>
  <si>
    <t>000 1001 0000000000 000</t>
  </si>
  <si>
    <t>000 1001 0600000000 000</t>
  </si>
  <si>
    <t>000 1001 0610000000 000</t>
  </si>
  <si>
    <t>Деятельность органов местного самоуправления Оглухинского сельского поселения в области социальной политики</t>
  </si>
  <si>
    <t>000 1001 0610300000 000</t>
  </si>
  <si>
    <t>Доплаты к пенсиям муниципальных служащих</t>
  </si>
  <si>
    <t>000 1001 0610320020 000</t>
  </si>
  <si>
    <t>000 1001 0610320020 300</t>
  </si>
  <si>
    <t>Социальные выплаты гражданам, кроме публичных нормативных социальных выплат</t>
  </si>
  <si>
    <t>000 1001 0610320020 320</t>
  </si>
  <si>
    <t>Пособия, компенсации и иные социальные выплаты гражданам, кроме публичных нормативных обязательств</t>
  </si>
  <si>
    <t>000 1001 0610320020 321</t>
  </si>
  <si>
    <t>Физическая культура и спорт</t>
  </si>
  <si>
    <t>000 1100 0000000000 000</t>
  </si>
  <si>
    <t>Массовый спорт</t>
  </si>
  <si>
    <t>000 1102 0000000000 000</t>
  </si>
  <si>
    <t>000 1102 0600000000 000</t>
  </si>
  <si>
    <t>000 1102 0610000000 000</t>
  </si>
  <si>
    <t>Развитие физической культуры и массового спорта на территории Оглухинского сельского поселения</t>
  </si>
  <si>
    <t>000 1102 0610200000 000</t>
  </si>
  <si>
    <t>Мероприятия в области физической культуры и массового спорта</t>
  </si>
  <si>
    <t>000 1102 0610220010 000</t>
  </si>
  <si>
    <t>000 1102 0610220010 100</t>
  </si>
  <si>
    <t>000 1102 0610220010 120</t>
  </si>
  <si>
    <t>Иные выплаты государственных (муниципальных) органов привлекаемым лицам</t>
  </si>
  <si>
    <t>000 1102 0610220010 123</t>
  </si>
  <si>
    <t>000 1102 0610220010 200</t>
  </si>
  <si>
    <t>000 1102 0610220010 240</t>
  </si>
  <si>
    <t>000 1102 0610220010 244</t>
  </si>
  <si>
    <t>Ремонт и содержание спортивных объектов</t>
  </si>
  <si>
    <t>000 1102 0610220020 000</t>
  </si>
  <si>
    <t>000 1102 0610220020 200</t>
  </si>
  <si>
    <t>000 1102 0610220020 240</t>
  </si>
  <si>
    <t>000 1102 0610220020 244</t>
  </si>
  <si>
    <t>Реализация инициативных проектов в сфере физической культуры и спорта на территории Оглухинского сельского поселения</t>
  </si>
  <si>
    <t>000 1102 0610271480 000</t>
  </si>
  <si>
    <t>000 1102 0610271480 200</t>
  </si>
  <si>
    <t>000 1102 0610271480 240</t>
  </si>
  <si>
    <t>000 1102 0610271480 244</t>
  </si>
  <si>
    <t>000 1102 06102S1480 000</t>
  </si>
  <si>
    <t>000 1102 06102S1480 200</t>
  </si>
  <si>
    <t>000 1102 06102S1480 240</t>
  </si>
  <si>
    <t>000 1102 06102S1480 244</t>
  </si>
  <si>
    <t>Результат исполнения бюджета (дефицит/профицит)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</si>
  <si>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</si>
  <si>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</si>
  <si>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</si>
  <si>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</si>
  <si>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</si>
  <si>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</si>
  <si>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 xml:space="preserve"> </t>
  </si>
  <si>
    <t>источники внешнего финансирования бюджета</t>
  </si>
  <si>
    <t>620</t>
  </si>
  <si>
    <t>Изменение остатков средств</t>
  </si>
  <si>
    <t>700</t>
  </si>
  <si>
    <t>000 01000000000000000</t>
  </si>
  <si>
    <t>Изменение остатков средств на счетах по учету средств бюджетов</t>
  </si>
  <si>
    <t>000 01050000000000000</t>
  </si>
  <si>
    <t>Увеличение остатков средств бюджетов</t>
  </si>
  <si>
    <t>710</t>
  </si>
  <si>
    <t>000 01050000000000500</t>
  </si>
  <si>
    <t>Увеличение прочих остатков средств бюджетов</t>
  </si>
  <si>
    <t>000 01050200000000500</t>
  </si>
  <si>
    <t>Увеличение прочих остатков денежных средств бюджетов</t>
  </si>
  <si>
    <t>000 01050201000000510</t>
  </si>
  <si>
    <t>Увеличение прочих остатков денежных средств бюджетов сельских поселений</t>
  </si>
  <si>
    <t>000 01050201100000510</t>
  </si>
  <si>
    <t>Уменьшение остатков средств бюджетов</t>
  </si>
  <si>
    <t>720</t>
  </si>
  <si>
    <t>000 01050000000000600</t>
  </si>
  <si>
    <t>Уменьшение прочих остатков средств бюджетов</t>
  </si>
  <si>
    <t>000 01050200000000600</t>
  </si>
  <si>
    <t>Уменьшение прочих остатков денежных средств бюджетов</t>
  </si>
  <si>
    <t>000 01050201000000610</t>
  </si>
  <si>
    <t>Уменьшение прочих остатков денежных средств бюджетов сельских поселений</t>
  </si>
  <si>
    <t>000 01050201100000610</t>
  </si>
  <si>
    <t>И.К. Игнатович</t>
  </si>
  <si>
    <t>(подпись)</t>
  </si>
  <si>
    <t>(расшифровка подписи)</t>
  </si>
  <si>
    <t>Процент исполнения</t>
  </si>
  <si>
    <t>Приложение № 1</t>
  </si>
  <si>
    <t>к постановлению Администрации</t>
  </si>
  <si>
    <t>Оглухинского сельского поселения</t>
  </si>
  <si>
    <t>"Об исполнении бюджета поселения за</t>
  </si>
  <si>
    <t>ОТЧЕТ ОБ ИСПОЛНЕНИИ БЮДЖЕТА  ПОСЕЛЕНИЯ</t>
  </si>
  <si>
    <t>1. Доходы бюджета поселения</t>
  </si>
  <si>
    <t>за 1 полугодие 2024 года</t>
  </si>
  <si>
    <t>1 полугодие 2024 года"</t>
  </si>
  <si>
    <t>от ___ июля 2024 года № ___</t>
  </si>
  <si>
    <t>2. Расходы бюджета поселения</t>
  </si>
  <si>
    <t>Глава Оглухинского сельского поселения</t>
  </si>
  <si>
    <t>Главный специалист</t>
  </si>
  <si>
    <t>Е.В. Галушко</t>
  </si>
  <si>
    <t>___ июля 2024 г.</t>
  </si>
  <si>
    <t>3. Источники финансирования дефицита бюджета поселения</t>
  </si>
</sst>
</file>

<file path=xl/styles.xml><?xml version="1.0" encoding="utf-8"?>
<styleSheet xmlns="http://schemas.openxmlformats.org/spreadsheetml/2006/main">
  <numFmts count="3">
    <numFmt numFmtId="164" formatCode="&quot;&quot;#000"/>
    <numFmt numFmtId="165" formatCode="&quot;&quot;###,##0.00"/>
    <numFmt numFmtId="166" formatCode="0.0"/>
  </numFmts>
  <fonts count="8">
    <font>
      <sz val="10"/>
      <name val="Arial"/>
    </font>
    <font>
      <b/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8"/>
      <color indexed="8"/>
      <name val="Times New Roman"/>
      <family val="1"/>
      <charset val="204"/>
    </font>
    <font>
      <u/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7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/>
    <xf numFmtId="0" fontId="2" fillId="0" borderId="0" xfId="0" applyFont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wrapText="1"/>
    </xf>
    <xf numFmtId="0" fontId="5" fillId="0" borderId="0" xfId="0" applyFont="1"/>
    <xf numFmtId="0" fontId="5" fillId="2" borderId="0" xfId="0" applyFont="1" applyFill="1"/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/>
    </xf>
    <xf numFmtId="166" fontId="5" fillId="0" borderId="7" xfId="0" applyNumberFormat="1" applyFont="1" applyBorder="1"/>
    <xf numFmtId="166" fontId="5" fillId="0" borderId="8" xfId="0" applyNumberFormat="1" applyFont="1" applyBorder="1"/>
    <xf numFmtId="0" fontId="2" fillId="0" borderId="0" xfId="0" applyFont="1" applyAlignment="1"/>
    <xf numFmtId="0" fontId="3" fillId="0" borderId="0" xfId="0" applyFont="1" applyBorder="1" applyAlignment="1">
      <alignment vertical="top" wrapText="1"/>
    </xf>
    <xf numFmtId="0" fontId="2" fillId="2" borderId="0" xfId="0" applyFont="1" applyFill="1" applyAlignment="1"/>
    <xf numFmtId="0" fontId="2" fillId="2" borderId="0" xfId="0" applyFont="1" applyFill="1"/>
    <xf numFmtId="0" fontId="3" fillId="0" borderId="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  <xf numFmtId="166" fontId="5" fillId="0" borderId="11" xfId="0" applyNumberFormat="1" applyFont="1" applyBorder="1"/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right" wrapText="1"/>
    </xf>
    <xf numFmtId="164" fontId="3" fillId="0" borderId="6" xfId="0" applyNumberFormat="1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165" fontId="3" fillId="0" borderId="6" xfId="0" applyNumberFormat="1" applyFont="1" applyBorder="1" applyAlignment="1">
      <alignment horizontal="right" wrapText="1"/>
    </xf>
    <xf numFmtId="0" fontId="3" fillId="0" borderId="6" xfId="0" applyFont="1" applyBorder="1" applyAlignment="1">
      <alignment horizontal="right" wrapText="1"/>
    </xf>
    <xf numFmtId="0" fontId="3" fillId="0" borderId="0" xfId="0" applyFont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3" fillId="0" borderId="0" xfId="0" applyFont="1" applyAlignment="1">
      <alignment vertical="center" wrapText="1"/>
    </xf>
    <xf numFmtId="0" fontId="3" fillId="0" borderId="3" xfId="0" applyFont="1" applyBorder="1" applyAlignment="1">
      <alignment wrapText="1"/>
    </xf>
    <xf numFmtId="0" fontId="7" fillId="0" borderId="0" xfId="0" applyFont="1" applyAlignment="1">
      <alignment horizontal="center" wrapText="1"/>
    </xf>
    <xf numFmtId="0" fontId="5" fillId="0" borderId="5" xfId="0" applyFont="1" applyBorder="1" applyAlignment="1">
      <alignment horizontal="center"/>
    </xf>
    <xf numFmtId="0" fontId="5" fillId="0" borderId="1" xfId="0" applyFont="1" applyBorder="1"/>
    <xf numFmtId="166" fontId="5" fillId="0" borderId="1" xfId="0" applyNumberFormat="1" applyFont="1" applyBorder="1"/>
    <xf numFmtId="166" fontId="5" fillId="0" borderId="4" xfId="0" applyNumberFormat="1" applyFont="1" applyBorder="1"/>
    <xf numFmtId="166" fontId="5" fillId="0" borderId="6" xfId="0" applyNumberFormat="1" applyFont="1" applyBorder="1"/>
    <xf numFmtId="0" fontId="2" fillId="0" borderId="0" xfId="0" applyFont="1" applyAlignment="1">
      <alignment vertical="top"/>
    </xf>
    <xf numFmtId="0" fontId="7" fillId="0" borderId="0" xfId="0" applyFont="1" applyAlignment="1">
      <alignment horizontal="center" vertical="top" wrapText="1"/>
    </xf>
    <xf numFmtId="0" fontId="4" fillId="0" borderId="0" xfId="0" applyFont="1" applyBorder="1" applyAlignment="1">
      <alignment vertical="top" wrapText="1"/>
    </xf>
    <xf numFmtId="0" fontId="2" fillId="0" borderId="0" xfId="0" applyFont="1" applyBorder="1"/>
    <xf numFmtId="0" fontId="3" fillId="0" borderId="0" xfId="0" applyFont="1" applyAlignment="1">
      <alignment wrapText="1"/>
    </xf>
    <xf numFmtId="0" fontId="2" fillId="0" borderId="0" xfId="0" applyFont="1"/>
    <xf numFmtId="0" fontId="1" fillId="0" borderId="0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Border="1" applyAlignment="1">
      <alignment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center" wrapText="1"/>
    </xf>
    <xf numFmtId="0" fontId="6" fillId="0" borderId="3" xfId="0" applyFont="1" applyBorder="1" applyAlignment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 vertical="top" wrapText="1"/>
    </xf>
    <xf numFmtId="0" fontId="2" fillId="0" borderId="0" xfId="0" applyFont="1" applyAlignment="1">
      <alignment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1"/>
  <sheetViews>
    <sheetView workbookViewId="0">
      <selection activeCell="A7" sqref="A7:G7"/>
    </sheetView>
  </sheetViews>
  <sheetFormatPr defaultRowHeight="12.75"/>
  <cols>
    <col min="1" max="1" width="71.42578125" style="2" customWidth="1"/>
    <col min="2" max="2" width="6" style="2" customWidth="1"/>
    <col min="3" max="3" width="20.140625" style="2" customWidth="1"/>
    <col min="4" max="4" width="12.5703125" style="2" customWidth="1"/>
    <col min="5" max="5" width="11.85546875" style="2" customWidth="1"/>
    <col min="6" max="6" width="12.5703125" style="2" customWidth="1"/>
    <col min="7" max="7" width="9.140625" style="1"/>
    <col min="8" max="16384" width="9.140625" style="2"/>
  </cols>
  <sheetData>
    <row r="1" spans="1:7" ht="15.4" customHeight="1">
      <c r="A1" s="3"/>
      <c r="B1" s="44"/>
      <c r="C1" s="45"/>
      <c r="D1" s="45"/>
      <c r="E1" s="14" t="s">
        <v>481</v>
      </c>
      <c r="G1" s="8"/>
    </row>
    <row r="2" spans="1:7">
      <c r="A2" s="3"/>
      <c r="B2" s="44"/>
      <c r="C2" s="45"/>
      <c r="D2" s="45"/>
      <c r="E2" s="14" t="s">
        <v>482</v>
      </c>
      <c r="G2" s="8"/>
    </row>
    <row r="3" spans="1:7">
      <c r="A3" s="3"/>
      <c r="B3" s="47"/>
      <c r="C3" s="45"/>
      <c r="D3" s="45"/>
      <c r="E3" s="14" t="s">
        <v>483</v>
      </c>
      <c r="G3" s="8"/>
    </row>
    <row r="4" spans="1:7">
      <c r="A4" s="3"/>
      <c r="B4" s="44"/>
      <c r="C4" s="45"/>
      <c r="D4" s="45"/>
      <c r="E4" s="14" t="s">
        <v>484</v>
      </c>
      <c r="G4" s="8"/>
    </row>
    <row r="5" spans="1:7" ht="12.75" customHeight="1">
      <c r="A5" s="15"/>
      <c r="B5" s="48"/>
      <c r="C5" s="43"/>
      <c r="D5" s="43"/>
      <c r="E5" s="14" t="s">
        <v>488</v>
      </c>
      <c r="G5" s="8"/>
    </row>
    <row r="6" spans="1:7" ht="11.25" customHeight="1">
      <c r="A6" s="15"/>
      <c r="B6" s="42"/>
      <c r="C6" s="43"/>
      <c r="D6" s="43"/>
      <c r="E6" s="16" t="s">
        <v>489</v>
      </c>
      <c r="F6" s="17"/>
      <c r="G6" s="9"/>
    </row>
    <row r="7" spans="1:7" ht="44.65" customHeight="1">
      <c r="A7" s="46" t="s">
        <v>485</v>
      </c>
      <c r="B7" s="46"/>
      <c r="C7" s="46"/>
      <c r="D7" s="46"/>
      <c r="E7" s="46"/>
      <c r="F7" s="46"/>
      <c r="G7" s="46"/>
    </row>
    <row r="8" spans="1:7" ht="22.35" customHeight="1">
      <c r="A8" s="46" t="s">
        <v>487</v>
      </c>
      <c r="B8" s="46"/>
      <c r="C8" s="46"/>
      <c r="D8" s="46"/>
      <c r="E8" s="46"/>
      <c r="F8" s="46"/>
      <c r="G8" s="46"/>
    </row>
    <row r="9" spans="1:7" ht="12.75" customHeight="1">
      <c r="A9" s="3"/>
      <c r="B9" s="3"/>
      <c r="C9" s="3"/>
      <c r="D9" s="3"/>
      <c r="E9" s="3"/>
      <c r="F9" s="18"/>
      <c r="G9" s="8"/>
    </row>
    <row r="10" spans="1:7">
      <c r="A10" s="49" t="s">
        <v>486</v>
      </c>
      <c r="B10" s="45"/>
      <c r="C10" s="45"/>
      <c r="D10" s="45"/>
      <c r="E10" s="45"/>
      <c r="F10" s="45"/>
      <c r="G10" s="8"/>
    </row>
    <row r="11" spans="1:7">
      <c r="A11" s="6"/>
      <c r="B11" s="6"/>
      <c r="C11" s="6"/>
      <c r="D11" s="6"/>
      <c r="E11" s="6"/>
      <c r="F11" s="6"/>
    </row>
    <row r="12" spans="1:7" ht="39.6" customHeight="1">
      <c r="A12" s="4" t="s">
        <v>0</v>
      </c>
      <c r="B12" s="4" t="s">
        <v>1</v>
      </c>
      <c r="C12" s="4" t="s">
        <v>2</v>
      </c>
      <c r="D12" s="4" t="s">
        <v>3</v>
      </c>
      <c r="E12" s="4" t="s">
        <v>4</v>
      </c>
      <c r="F12" s="4" t="s">
        <v>5</v>
      </c>
      <c r="G12" s="10" t="s">
        <v>480</v>
      </c>
    </row>
    <row r="13" spans="1:7">
      <c r="A13" s="4" t="s">
        <v>6</v>
      </c>
      <c r="B13" s="22" t="s">
        <v>7</v>
      </c>
      <c r="C13" s="22" t="s">
        <v>8</v>
      </c>
      <c r="D13" s="22" t="s">
        <v>9</v>
      </c>
      <c r="E13" s="22" t="s">
        <v>10</v>
      </c>
      <c r="F13" s="22" t="s">
        <v>11</v>
      </c>
      <c r="G13" s="11">
        <v>7</v>
      </c>
    </row>
    <row r="14" spans="1:7">
      <c r="A14" s="19" t="s">
        <v>12</v>
      </c>
      <c r="B14" s="25">
        <v>10</v>
      </c>
      <c r="C14" s="26" t="s">
        <v>13</v>
      </c>
      <c r="D14" s="27">
        <v>7827787.9400000004</v>
      </c>
      <c r="E14" s="27">
        <v>5324149.97</v>
      </c>
      <c r="F14" s="27">
        <v>2503637.9700000002</v>
      </c>
      <c r="G14" s="12">
        <f>E14/D14*100</f>
        <v>68.01602203342263</v>
      </c>
    </row>
    <row r="15" spans="1:7">
      <c r="A15" s="20" t="s">
        <v>14</v>
      </c>
      <c r="B15" s="26"/>
      <c r="C15" s="26"/>
      <c r="D15" s="28"/>
      <c r="E15" s="28"/>
      <c r="F15" s="28"/>
      <c r="G15" s="21"/>
    </row>
    <row r="16" spans="1:7">
      <c r="A16" s="19" t="s">
        <v>15</v>
      </c>
      <c r="B16" s="25">
        <v>10</v>
      </c>
      <c r="C16" s="26" t="s">
        <v>16</v>
      </c>
      <c r="D16" s="27">
        <v>1308524</v>
      </c>
      <c r="E16" s="27">
        <v>479113.1</v>
      </c>
      <c r="F16" s="27">
        <v>829410.9</v>
      </c>
      <c r="G16" s="13">
        <f t="shared" ref="G16:G70" si="0">E16/D16*100</f>
        <v>36.614773592230634</v>
      </c>
    </row>
    <row r="17" spans="1:7">
      <c r="A17" s="19" t="s">
        <v>17</v>
      </c>
      <c r="B17" s="25">
        <v>10</v>
      </c>
      <c r="C17" s="26" t="s">
        <v>18</v>
      </c>
      <c r="D17" s="27">
        <v>100740</v>
      </c>
      <c r="E17" s="27">
        <v>39343.08</v>
      </c>
      <c r="F17" s="27">
        <v>61396.92</v>
      </c>
      <c r="G17" s="12">
        <f t="shared" si="0"/>
        <v>39.054079809410361</v>
      </c>
    </row>
    <row r="18" spans="1:7">
      <c r="A18" s="19" t="s">
        <v>19</v>
      </c>
      <c r="B18" s="25">
        <v>10</v>
      </c>
      <c r="C18" s="26" t="s">
        <v>20</v>
      </c>
      <c r="D18" s="27">
        <v>100740</v>
      </c>
      <c r="E18" s="27">
        <v>39343.08</v>
      </c>
      <c r="F18" s="27">
        <v>61396.92</v>
      </c>
      <c r="G18" s="12">
        <f t="shared" si="0"/>
        <v>39.054079809410361</v>
      </c>
    </row>
    <row r="19" spans="1:7" ht="56.25">
      <c r="A19" s="19" t="s">
        <v>21</v>
      </c>
      <c r="B19" s="25">
        <v>10</v>
      </c>
      <c r="C19" s="26" t="s">
        <v>22</v>
      </c>
      <c r="D19" s="27">
        <v>100560</v>
      </c>
      <c r="E19" s="27">
        <v>39338.639999999999</v>
      </c>
      <c r="F19" s="27">
        <v>61221.36</v>
      </c>
      <c r="G19" s="12">
        <f t="shared" si="0"/>
        <v>39.11957040572792</v>
      </c>
    </row>
    <row r="20" spans="1:7" ht="45">
      <c r="A20" s="19" t="s">
        <v>23</v>
      </c>
      <c r="B20" s="25">
        <v>10</v>
      </c>
      <c r="C20" s="26" t="s">
        <v>24</v>
      </c>
      <c r="D20" s="27">
        <v>180</v>
      </c>
      <c r="E20" s="27">
        <v>4.4400000000000004</v>
      </c>
      <c r="F20" s="27">
        <v>175.56</v>
      </c>
      <c r="G20" s="12">
        <f t="shared" si="0"/>
        <v>2.4666666666666668</v>
      </c>
    </row>
    <row r="21" spans="1:7" ht="22.5">
      <c r="A21" s="19" t="s">
        <v>25</v>
      </c>
      <c r="B21" s="25">
        <v>10</v>
      </c>
      <c r="C21" s="26" t="s">
        <v>26</v>
      </c>
      <c r="D21" s="27">
        <v>716464</v>
      </c>
      <c r="E21" s="27">
        <v>344713.16</v>
      </c>
      <c r="F21" s="27">
        <v>371750.84</v>
      </c>
      <c r="G21" s="12">
        <f t="shared" si="0"/>
        <v>48.113116639496191</v>
      </c>
    </row>
    <row r="22" spans="1:7" ht="15" customHeight="1">
      <c r="A22" s="19" t="s">
        <v>27</v>
      </c>
      <c r="B22" s="25">
        <v>10</v>
      </c>
      <c r="C22" s="26" t="s">
        <v>28</v>
      </c>
      <c r="D22" s="27">
        <v>716464</v>
      </c>
      <c r="E22" s="27">
        <v>344713.16</v>
      </c>
      <c r="F22" s="27">
        <v>371750.84</v>
      </c>
      <c r="G22" s="12">
        <f t="shared" si="0"/>
        <v>48.113116639496191</v>
      </c>
    </row>
    <row r="23" spans="1:7" ht="33.75">
      <c r="A23" s="19" t="s">
        <v>29</v>
      </c>
      <c r="B23" s="25">
        <v>10</v>
      </c>
      <c r="C23" s="26" t="s">
        <v>30</v>
      </c>
      <c r="D23" s="27">
        <v>373666</v>
      </c>
      <c r="E23" s="27">
        <v>176087.25</v>
      </c>
      <c r="F23" s="27">
        <v>197578.75</v>
      </c>
      <c r="G23" s="12">
        <f t="shared" si="0"/>
        <v>47.12423661772813</v>
      </c>
    </row>
    <row r="24" spans="1:7" ht="56.25">
      <c r="A24" s="19" t="s">
        <v>31</v>
      </c>
      <c r="B24" s="25">
        <v>10</v>
      </c>
      <c r="C24" s="26" t="s">
        <v>32</v>
      </c>
      <c r="D24" s="27">
        <v>373666</v>
      </c>
      <c r="E24" s="27">
        <v>176087.25</v>
      </c>
      <c r="F24" s="27">
        <v>197578.75</v>
      </c>
      <c r="G24" s="12">
        <f t="shared" si="0"/>
        <v>47.12423661772813</v>
      </c>
    </row>
    <row r="25" spans="1:7" ht="45">
      <c r="A25" s="19" t="s">
        <v>33</v>
      </c>
      <c r="B25" s="25">
        <v>10</v>
      </c>
      <c r="C25" s="26" t="s">
        <v>34</v>
      </c>
      <c r="D25" s="27">
        <v>1780</v>
      </c>
      <c r="E25" s="27">
        <v>1019</v>
      </c>
      <c r="F25" s="27">
        <v>761</v>
      </c>
      <c r="G25" s="12">
        <f t="shared" si="0"/>
        <v>57.247191011235955</v>
      </c>
    </row>
    <row r="26" spans="1:7" ht="67.5">
      <c r="A26" s="19" t="s">
        <v>35</v>
      </c>
      <c r="B26" s="25">
        <v>10</v>
      </c>
      <c r="C26" s="26" t="s">
        <v>36</v>
      </c>
      <c r="D26" s="27">
        <v>1780</v>
      </c>
      <c r="E26" s="27">
        <v>1019</v>
      </c>
      <c r="F26" s="27">
        <v>761</v>
      </c>
      <c r="G26" s="12">
        <f t="shared" si="0"/>
        <v>57.247191011235955</v>
      </c>
    </row>
    <row r="27" spans="1:7" ht="33.75">
      <c r="A27" s="19" t="s">
        <v>37</v>
      </c>
      <c r="B27" s="25">
        <v>10</v>
      </c>
      <c r="C27" s="26" t="s">
        <v>38</v>
      </c>
      <c r="D27" s="27">
        <v>387450</v>
      </c>
      <c r="E27" s="27">
        <v>190470.31</v>
      </c>
      <c r="F27" s="27">
        <v>196979.69</v>
      </c>
      <c r="G27" s="12">
        <f t="shared" si="0"/>
        <v>49.159971609239896</v>
      </c>
    </row>
    <row r="28" spans="1:7" ht="56.25">
      <c r="A28" s="19" t="s">
        <v>39</v>
      </c>
      <c r="B28" s="25">
        <v>10</v>
      </c>
      <c r="C28" s="26" t="s">
        <v>40</v>
      </c>
      <c r="D28" s="27">
        <v>387450</v>
      </c>
      <c r="E28" s="27">
        <v>190470.31</v>
      </c>
      <c r="F28" s="27">
        <v>196979.69</v>
      </c>
      <c r="G28" s="12">
        <f t="shared" si="0"/>
        <v>49.159971609239896</v>
      </c>
    </row>
    <row r="29" spans="1:7" ht="33.75">
      <c r="A29" s="19" t="s">
        <v>41</v>
      </c>
      <c r="B29" s="25">
        <v>10</v>
      </c>
      <c r="C29" s="26" t="s">
        <v>42</v>
      </c>
      <c r="D29" s="27">
        <v>-46432</v>
      </c>
      <c r="E29" s="27">
        <v>-22863.4</v>
      </c>
      <c r="F29" s="27">
        <v>0</v>
      </c>
      <c r="G29" s="12">
        <f t="shared" si="0"/>
        <v>49.240609924190217</v>
      </c>
    </row>
    <row r="30" spans="1:7" ht="56.25">
      <c r="A30" s="19" t="s">
        <v>43</v>
      </c>
      <c r="B30" s="25">
        <v>10</v>
      </c>
      <c r="C30" s="26" t="s">
        <v>44</v>
      </c>
      <c r="D30" s="27">
        <v>-46432</v>
      </c>
      <c r="E30" s="27">
        <v>-22863.4</v>
      </c>
      <c r="F30" s="27">
        <v>0</v>
      </c>
      <c r="G30" s="12">
        <f t="shared" si="0"/>
        <v>49.240609924190217</v>
      </c>
    </row>
    <row r="31" spans="1:7">
      <c r="A31" s="19" t="s">
        <v>45</v>
      </c>
      <c r="B31" s="25">
        <v>10</v>
      </c>
      <c r="C31" s="26" t="s">
        <v>46</v>
      </c>
      <c r="D31" s="27">
        <v>9000</v>
      </c>
      <c r="E31" s="27">
        <v>2922.72</v>
      </c>
      <c r="F31" s="27">
        <v>6077.28</v>
      </c>
      <c r="G31" s="12">
        <f t="shared" si="0"/>
        <v>32.474666666666664</v>
      </c>
    </row>
    <row r="32" spans="1:7">
      <c r="A32" s="19" t="s">
        <v>47</v>
      </c>
      <c r="B32" s="25">
        <v>10</v>
      </c>
      <c r="C32" s="26" t="s">
        <v>48</v>
      </c>
      <c r="D32" s="27">
        <v>9000</v>
      </c>
      <c r="E32" s="27">
        <v>2922.72</v>
      </c>
      <c r="F32" s="27">
        <v>6077.28</v>
      </c>
      <c r="G32" s="12">
        <f t="shared" si="0"/>
        <v>32.474666666666664</v>
      </c>
    </row>
    <row r="33" spans="1:7">
      <c r="A33" s="19" t="s">
        <v>47</v>
      </c>
      <c r="B33" s="25">
        <v>10</v>
      </c>
      <c r="C33" s="26" t="s">
        <v>49</v>
      </c>
      <c r="D33" s="27">
        <v>9000</v>
      </c>
      <c r="E33" s="27">
        <v>2922.72</v>
      </c>
      <c r="F33" s="27">
        <v>6077.28</v>
      </c>
      <c r="G33" s="12">
        <f t="shared" si="0"/>
        <v>32.474666666666664</v>
      </c>
    </row>
    <row r="34" spans="1:7">
      <c r="A34" s="19" t="s">
        <v>50</v>
      </c>
      <c r="B34" s="25">
        <v>10</v>
      </c>
      <c r="C34" s="26" t="s">
        <v>51</v>
      </c>
      <c r="D34" s="27">
        <v>320000</v>
      </c>
      <c r="E34" s="27">
        <v>27564.38</v>
      </c>
      <c r="F34" s="27">
        <v>292435.62</v>
      </c>
      <c r="G34" s="12">
        <f t="shared" si="0"/>
        <v>8.61386875</v>
      </c>
    </row>
    <row r="35" spans="1:7">
      <c r="A35" s="19" t="s">
        <v>52</v>
      </c>
      <c r="B35" s="25">
        <v>10</v>
      </c>
      <c r="C35" s="26" t="s">
        <v>53</v>
      </c>
      <c r="D35" s="27">
        <v>50000</v>
      </c>
      <c r="E35" s="27">
        <v>3950.57</v>
      </c>
      <c r="F35" s="27">
        <v>46049.43</v>
      </c>
      <c r="G35" s="12">
        <f t="shared" si="0"/>
        <v>7.9011400000000007</v>
      </c>
    </row>
    <row r="36" spans="1:7" ht="22.5">
      <c r="A36" s="19" t="s">
        <v>54</v>
      </c>
      <c r="B36" s="25">
        <v>10</v>
      </c>
      <c r="C36" s="26" t="s">
        <v>55</v>
      </c>
      <c r="D36" s="27">
        <v>50000</v>
      </c>
      <c r="E36" s="27">
        <v>3950.57</v>
      </c>
      <c r="F36" s="27">
        <v>46049.43</v>
      </c>
      <c r="G36" s="12">
        <f t="shared" si="0"/>
        <v>7.9011400000000007</v>
      </c>
    </row>
    <row r="37" spans="1:7">
      <c r="A37" s="19" t="s">
        <v>56</v>
      </c>
      <c r="B37" s="25">
        <v>10</v>
      </c>
      <c r="C37" s="26" t="s">
        <v>57</v>
      </c>
      <c r="D37" s="27">
        <v>270000</v>
      </c>
      <c r="E37" s="27">
        <v>23613.81</v>
      </c>
      <c r="F37" s="27">
        <v>246386.19</v>
      </c>
      <c r="G37" s="12">
        <f t="shared" si="0"/>
        <v>8.7458555555555559</v>
      </c>
    </row>
    <row r="38" spans="1:7">
      <c r="A38" s="19" t="s">
        <v>58</v>
      </c>
      <c r="B38" s="25">
        <v>10</v>
      </c>
      <c r="C38" s="26" t="s">
        <v>59</v>
      </c>
      <c r="D38" s="27">
        <v>-8000</v>
      </c>
      <c r="E38" s="27">
        <v>13569.02</v>
      </c>
      <c r="F38" s="27">
        <v>0</v>
      </c>
      <c r="G38" s="12">
        <f t="shared" si="0"/>
        <v>-169.61275000000001</v>
      </c>
    </row>
    <row r="39" spans="1:7" ht="22.5">
      <c r="A39" s="19" t="s">
        <v>60</v>
      </c>
      <c r="B39" s="25">
        <v>10</v>
      </c>
      <c r="C39" s="26" t="s">
        <v>61</v>
      </c>
      <c r="D39" s="27">
        <v>-8000</v>
      </c>
      <c r="E39" s="27">
        <v>13569.02</v>
      </c>
      <c r="F39" s="27">
        <v>0</v>
      </c>
      <c r="G39" s="12">
        <f t="shared" si="0"/>
        <v>-169.61275000000001</v>
      </c>
    </row>
    <row r="40" spans="1:7">
      <c r="A40" s="19" t="s">
        <v>62</v>
      </c>
      <c r="B40" s="25">
        <v>10</v>
      </c>
      <c r="C40" s="26" t="s">
        <v>63</v>
      </c>
      <c r="D40" s="27">
        <v>278000</v>
      </c>
      <c r="E40" s="27">
        <v>10044.790000000001</v>
      </c>
      <c r="F40" s="27">
        <v>267955.21000000002</v>
      </c>
      <c r="G40" s="12">
        <f t="shared" si="0"/>
        <v>3.6132338129496406</v>
      </c>
    </row>
    <row r="41" spans="1:7" ht="22.5">
      <c r="A41" s="19" t="s">
        <v>64</v>
      </c>
      <c r="B41" s="25">
        <v>10</v>
      </c>
      <c r="C41" s="26" t="s">
        <v>65</v>
      </c>
      <c r="D41" s="27">
        <v>278000</v>
      </c>
      <c r="E41" s="27">
        <v>10044.790000000001</v>
      </c>
      <c r="F41" s="27">
        <v>267955.21000000002</v>
      </c>
      <c r="G41" s="12">
        <f t="shared" si="0"/>
        <v>3.6132338129496406</v>
      </c>
    </row>
    <row r="42" spans="1:7">
      <c r="A42" s="19" t="s">
        <v>66</v>
      </c>
      <c r="B42" s="25">
        <v>10</v>
      </c>
      <c r="C42" s="26" t="s">
        <v>67</v>
      </c>
      <c r="D42" s="27">
        <v>2100</v>
      </c>
      <c r="E42" s="27">
        <v>1300</v>
      </c>
      <c r="F42" s="27">
        <v>800</v>
      </c>
      <c r="G42" s="12">
        <f t="shared" si="0"/>
        <v>61.904761904761905</v>
      </c>
    </row>
    <row r="43" spans="1:7" ht="22.5">
      <c r="A43" s="19" t="s">
        <v>68</v>
      </c>
      <c r="B43" s="25">
        <v>10</v>
      </c>
      <c r="C43" s="26" t="s">
        <v>69</v>
      </c>
      <c r="D43" s="27">
        <v>2100</v>
      </c>
      <c r="E43" s="27">
        <v>1300</v>
      </c>
      <c r="F43" s="27">
        <v>800</v>
      </c>
      <c r="G43" s="12">
        <f t="shared" si="0"/>
        <v>61.904761904761905</v>
      </c>
    </row>
    <row r="44" spans="1:7" ht="33.75">
      <c r="A44" s="19" t="s">
        <v>70</v>
      </c>
      <c r="B44" s="25">
        <v>10</v>
      </c>
      <c r="C44" s="26" t="s">
        <v>71</v>
      </c>
      <c r="D44" s="27">
        <v>2100</v>
      </c>
      <c r="E44" s="27">
        <v>1300</v>
      </c>
      <c r="F44" s="27">
        <v>800</v>
      </c>
      <c r="G44" s="12">
        <f t="shared" si="0"/>
        <v>61.904761904761905</v>
      </c>
    </row>
    <row r="45" spans="1:7" ht="22.5">
      <c r="A45" s="19" t="s">
        <v>72</v>
      </c>
      <c r="B45" s="25">
        <v>10</v>
      </c>
      <c r="C45" s="26" t="s">
        <v>73</v>
      </c>
      <c r="D45" s="27">
        <v>30420</v>
      </c>
      <c r="E45" s="27">
        <v>1618.4</v>
      </c>
      <c r="F45" s="27">
        <v>28801.599999999999</v>
      </c>
      <c r="G45" s="12">
        <f t="shared" si="0"/>
        <v>5.3201840894148589</v>
      </c>
    </row>
    <row r="46" spans="1:7" ht="45">
      <c r="A46" s="19" t="s">
        <v>74</v>
      </c>
      <c r="B46" s="25">
        <v>10</v>
      </c>
      <c r="C46" s="26" t="s">
        <v>75</v>
      </c>
      <c r="D46" s="27">
        <v>30420</v>
      </c>
      <c r="E46" s="27">
        <v>1618.4</v>
      </c>
      <c r="F46" s="27">
        <v>28801.599999999999</v>
      </c>
      <c r="G46" s="12">
        <f t="shared" si="0"/>
        <v>5.3201840894148589</v>
      </c>
    </row>
    <row r="47" spans="1:7" ht="45">
      <c r="A47" s="19" t="s">
        <v>76</v>
      </c>
      <c r="B47" s="25">
        <v>10</v>
      </c>
      <c r="C47" s="26" t="s">
        <v>77</v>
      </c>
      <c r="D47" s="27">
        <v>27520</v>
      </c>
      <c r="E47" s="27">
        <v>0</v>
      </c>
      <c r="F47" s="27">
        <v>27520</v>
      </c>
      <c r="G47" s="12">
        <f t="shared" si="0"/>
        <v>0</v>
      </c>
    </row>
    <row r="48" spans="1:7" ht="33.75">
      <c r="A48" s="19" t="s">
        <v>78</v>
      </c>
      <c r="B48" s="25">
        <v>10</v>
      </c>
      <c r="C48" s="26" t="s">
        <v>79</v>
      </c>
      <c r="D48" s="27">
        <v>27520</v>
      </c>
      <c r="E48" s="27">
        <v>0</v>
      </c>
      <c r="F48" s="27">
        <v>27520</v>
      </c>
      <c r="G48" s="12">
        <f t="shared" si="0"/>
        <v>0</v>
      </c>
    </row>
    <row r="49" spans="1:7" ht="45">
      <c r="A49" s="19" t="s">
        <v>80</v>
      </c>
      <c r="B49" s="25">
        <v>10</v>
      </c>
      <c r="C49" s="26" t="s">
        <v>81</v>
      </c>
      <c r="D49" s="27">
        <v>2900</v>
      </c>
      <c r="E49" s="27">
        <v>1618.4</v>
      </c>
      <c r="F49" s="27">
        <v>1281.5999999999999</v>
      </c>
      <c r="G49" s="12">
        <f t="shared" si="0"/>
        <v>55.806896551724137</v>
      </c>
    </row>
    <row r="50" spans="1:7" ht="33.75">
      <c r="A50" s="19" t="s">
        <v>82</v>
      </c>
      <c r="B50" s="25">
        <v>10</v>
      </c>
      <c r="C50" s="26" t="s">
        <v>83</v>
      </c>
      <c r="D50" s="27">
        <v>2900</v>
      </c>
      <c r="E50" s="27">
        <v>1618.4</v>
      </c>
      <c r="F50" s="27">
        <v>1281.5999999999999</v>
      </c>
      <c r="G50" s="12">
        <f t="shared" si="0"/>
        <v>55.806896551724137</v>
      </c>
    </row>
    <row r="51" spans="1:7">
      <c r="A51" s="19" t="s">
        <v>84</v>
      </c>
      <c r="B51" s="25">
        <v>10</v>
      </c>
      <c r="C51" s="26" t="s">
        <v>85</v>
      </c>
      <c r="D51" s="27">
        <v>74500</v>
      </c>
      <c r="E51" s="27">
        <v>6351.36</v>
      </c>
      <c r="F51" s="27">
        <v>68148.639999999999</v>
      </c>
      <c r="G51" s="12">
        <f t="shared" si="0"/>
        <v>8.5253154362416108</v>
      </c>
    </row>
    <row r="52" spans="1:7">
      <c r="A52" s="19" t="s">
        <v>86</v>
      </c>
      <c r="B52" s="25">
        <v>10</v>
      </c>
      <c r="C52" s="26" t="s">
        <v>87</v>
      </c>
      <c r="D52" s="27">
        <v>74500</v>
      </c>
      <c r="E52" s="27">
        <v>6351.36</v>
      </c>
      <c r="F52" s="27">
        <v>68148.639999999999</v>
      </c>
      <c r="G52" s="12">
        <f t="shared" si="0"/>
        <v>8.5253154362416108</v>
      </c>
    </row>
    <row r="53" spans="1:7" ht="22.5">
      <c r="A53" s="19" t="s">
        <v>88</v>
      </c>
      <c r="B53" s="25">
        <v>10</v>
      </c>
      <c r="C53" s="26" t="s">
        <v>89</v>
      </c>
      <c r="D53" s="27">
        <v>74500</v>
      </c>
      <c r="E53" s="27">
        <v>6351.36</v>
      </c>
      <c r="F53" s="27">
        <v>68148.639999999999</v>
      </c>
      <c r="G53" s="12">
        <f t="shared" si="0"/>
        <v>8.5253154362416108</v>
      </c>
    </row>
    <row r="54" spans="1:7" ht="22.5">
      <c r="A54" s="19" t="s">
        <v>90</v>
      </c>
      <c r="B54" s="25">
        <v>10</v>
      </c>
      <c r="C54" s="26" t="s">
        <v>91</v>
      </c>
      <c r="D54" s="27">
        <v>74500</v>
      </c>
      <c r="E54" s="27">
        <v>6351.36</v>
      </c>
      <c r="F54" s="27">
        <v>68148.639999999999</v>
      </c>
      <c r="G54" s="12">
        <f t="shared" si="0"/>
        <v>8.5253154362416108</v>
      </c>
    </row>
    <row r="55" spans="1:7">
      <c r="A55" s="19" t="s">
        <v>92</v>
      </c>
      <c r="B55" s="25">
        <v>10</v>
      </c>
      <c r="C55" s="26" t="s">
        <v>93</v>
      </c>
      <c r="D55" s="27">
        <v>55300</v>
      </c>
      <c r="E55" s="27">
        <v>55300</v>
      </c>
      <c r="F55" s="27">
        <v>0</v>
      </c>
      <c r="G55" s="12">
        <f t="shared" si="0"/>
        <v>100</v>
      </c>
    </row>
    <row r="56" spans="1:7">
      <c r="A56" s="19" t="s">
        <v>94</v>
      </c>
      <c r="B56" s="25">
        <v>10</v>
      </c>
      <c r="C56" s="26" t="s">
        <v>95</v>
      </c>
      <c r="D56" s="27">
        <v>55300</v>
      </c>
      <c r="E56" s="27">
        <v>55300</v>
      </c>
      <c r="F56" s="27">
        <v>0</v>
      </c>
      <c r="G56" s="12">
        <f t="shared" si="0"/>
        <v>100</v>
      </c>
    </row>
    <row r="57" spans="1:7">
      <c r="A57" s="19" t="s">
        <v>96</v>
      </c>
      <c r="B57" s="25">
        <v>10</v>
      </c>
      <c r="C57" s="26" t="s">
        <v>97</v>
      </c>
      <c r="D57" s="27">
        <v>55300</v>
      </c>
      <c r="E57" s="27">
        <v>55300</v>
      </c>
      <c r="F57" s="27">
        <v>0</v>
      </c>
      <c r="G57" s="12">
        <f t="shared" si="0"/>
        <v>100</v>
      </c>
    </row>
    <row r="58" spans="1:7">
      <c r="A58" s="19" t="s">
        <v>98</v>
      </c>
      <c r="B58" s="25">
        <v>10</v>
      </c>
      <c r="C58" s="26" t="s">
        <v>99</v>
      </c>
      <c r="D58" s="27">
        <v>6519263.9400000004</v>
      </c>
      <c r="E58" s="27">
        <v>4845036.87</v>
      </c>
      <c r="F58" s="27">
        <v>1674227.07</v>
      </c>
      <c r="G58" s="12">
        <f t="shared" si="0"/>
        <v>74.318771483886252</v>
      </c>
    </row>
    <row r="59" spans="1:7" ht="22.5">
      <c r="A59" s="19" t="s">
        <v>100</v>
      </c>
      <c r="B59" s="25">
        <v>10</v>
      </c>
      <c r="C59" s="26" t="s">
        <v>101</v>
      </c>
      <c r="D59" s="27">
        <v>6519263.9400000004</v>
      </c>
      <c r="E59" s="27">
        <v>4845036.87</v>
      </c>
      <c r="F59" s="27">
        <v>1674227.07</v>
      </c>
      <c r="G59" s="12">
        <f t="shared" si="0"/>
        <v>74.318771483886252</v>
      </c>
    </row>
    <row r="60" spans="1:7">
      <c r="A60" s="19" t="s">
        <v>102</v>
      </c>
      <c r="B60" s="25">
        <v>10</v>
      </c>
      <c r="C60" s="26" t="s">
        <v>103</v>
      </c>
      <c r="D60" s="27">
        <v>2641611.83</v>
      </c>
      <c r="E60" s="27">
        <v>1440879.19</v>
      </c>
      <c r="F60" s="27">
        <v>1200732.6399999999</v>
      </c>
      <c r="G60" s="12">
        <f t="shared" si="0"/>
        <v>54.545454924011295</v>
      </c>
    </row>
    <row r="61" spans="1:7">
      <c r="A61" s="19" t="s">
        <v>104</v>
      </c>
      <c r="B61" s="25">
        <v>10</v>
      </c>
      <c r="C61" s="26" t="s">
        <v>105</v>
      </c>
      <c r="D61" s="27">
        <v>2641611.83</v>
      </c>
      <c r="E61" s="27">
        <v>1440879.19</v>
      </c>
      <c r="F61" s="27">
        <v>1200732.6399999999</v>
      </c>
      <c r="G61" s="12">
        <f t="shared" si="0"/>
        <v>54.545454924011295</v>
      </c>
    </row>
    <row r="62" spans="1:7" ht="22.5">
      <c r="A62" s="19" t="s">
        <v>106</v>
      </c>
      <c r="B62" s="25">
        <v>10</v>
      </c>
      <c r="C62" s="26" t="s">
        <v>107</v>
      </c>
      <c r="D62" s="27">
        <v>2641611.83</v>
      </c>
      <c r="E62" s="27">
        <v>1440879.19</v>
      </c>
      <c r="F62" s="27">
        <v>1200732.6399999999</v>
      </c>
      <c r="G62" s="12">
        <f t="shared" si="0"/>
        <v>54.545454924011295</v>
      </c>
    </row>
    <row r="63" spans="1:7">
      <c r="A63" s="19" t="s">
        <v>108</v>
      </c>
      <c r="B63" s="25">
        <v>10</v>
      </c>
      <c r="C63" s="26" t="s">
        <v>109</v>
      </c>
      <c r="D63" s="27">
        <v>197687</v>
      </c>
      <c r="E63" s="27">
        <v>66042.66</v>
      </c>
      <c r="F63" s="27">
        <v>131644.34</v>
      </c>
      <c r="G63" s="12">
        <f t="shared" si="0"/>
        <v>33.407689934087728</v>
      </c>
    </row>
    <row r="64" spans="1:7" ht="22.5">
      <c r="A64" s="19" t="s">
        <v>110</v>
      </c>
      <c r="B64" s="25">
        <v>10</v>
      </c>
      <c r="C64" s="26" t="s">
        <v>111</v>
      </c>
      <c r="D64" s="27">
        <v>197687</v>
      </c>
      <c r="E64" s="27">
        <v>66042.66</v>
      </c>
      <c r="F64" s="27">
        <v>131644.34</v>
      </c>
      <c r="G64" s="12">
        <f t="shared" si="0"/>
        <v>33.407689934087728</v>
      </c>
    </row>
    <row r="65" spans="1:7" ht="22.5">
      <c r="A65" s="19" t="s">
        <v>112</v>
      </c>
      <c r="B65" s="25">
        <v>10</v>
      </c>
      <c r="C65" s="26" t="s">
        <v>113</v>
      </c>
      <c r="D65" s="27">
        <v>197687</v>
      </c>
      <c r="E65" s="27">
        <v>66042.66</v>
      </c>
      <c r="F65" s="27">
        <v>131644.34</v>
      </c>
      <c r="G65" s="12">
        <f t="shared" si="0"/>
        <v>33.407689934087728</v>
      </c>
    </row>
    <row r="66" spans="1:7">
      <c r="A66" s="19" t="s">
        <v>114</v>
      </c>
      <c r="B66" s="25">
        <v>10</v>
      </c>
      <c r="C66" s="26" t="s">
        <v>115</v>
      </c>
      <c r="D66" s="27">
        <v>3679965.11</v>
      </c>
      <c r="E66" s="27">
        <v>3338115.02</v>
      </c>
      <c r="F66" s="27">
        <v>341850.09</v>
      </c>
      <c r="G66" s="12">
        <f t="shared" si="0"/>
        <v>90.710507306956515</v>
      </c>
    </row>
    <row r="67" spans="1:7" ht="33.75">
      <c r="A67" s="19" t="s">
        <v>116</v>
      </c>
      <c r="B67" s="25">
        <v>10</v>
      </c>
      <c r="C67" s="26" t="s">
        <v>117</v>
      </c>
      <c r="D67" s="27">
        <v>372902.79</v>
      </c>
      <c r="E67" s="27">
        <v>289101.32</v>
      </c>
      <c r="F67" s="27">
        <v>83801.47</v>
      </c>
      <c r="G67" s="12">
        <f t="shared" si="0"/>
        <v>77.527261193191933</v>
      </c>
    </row>
    <row r="68" spans="1:7" ht="33.75">
      <c r="A68" s="19" t="s">
        <v>118</v>
      </c>
      <c r="B68" s="25">
        <v>10</v>
      </c>
      <c r="C68" s="26" t="s">
        <v>119</v>
      </c>
      <c r="D68" s="27">
        <v>372902.79</v>
      </c>
      <c r="E68" s="27">
        <v>289101.32</v>
      </c>
      <c r="F68" s="27">
        <v>83801.47</v>
      </c>
      <c r="G68" s="12">
        <f t="shared" si="0"/>
        <v>77.527261193191933</v>
      </c>
    </row>
    <row r="69" spans="1:7">
      <c r="A69" s="19" t="s">
        <v>120</v>
      </c>
      <c r="B69" s="25">
        <v>10</v>
      </c>
      <c r="C69" s="26" t="s">
        <v>121</v>
      </c>
      <c r="D69" s="27">
        <v>3307062.32</v>
      </c>
      <c r="E69" s="27">
        <v>3049013.7</v>
      </c>
      <c r="F69" s="27">
        <v>258048.62</v>
      </c>
      <c r="G69" s="12">
        <f t="shared" si="0"/>
        <v>92.19704393112255</v>
      </c>
    </row>
    <row r="70" spans="1:7">
      <c r="A70" s="19" t="s">
        <v>122</v>
      </c>
      <c r="B70" s="25">
        <v>10</v>
      </c>
      <c r="C70" s="26" t="s">
        <v>123</v>
      </c>
      <c r="D70" s="27">
        <v>3307062.32</v>
      </c>
      <c r="E70" s="27">
        <v>3049013.7</v>
      </c>
      <c r="F70" s="27">
        <v>258048.62</v>
      </c>
      <c r="G70" s="12">
        <f t="shared" si="0"/>
        <v>92.19704393112255</v>
      </c>
    </row>
    <row r="71" spans="1:7">
      <c r="A71" s="7"/>
      <c r="B71" s="23"/>
      <c r="C71" s="23"/>
      <c r="D71" s="24"/>
      <c r="E71" s="24"/>
      <c r="F71" s="24"/>
    </row>
  </sheetData>
  <mergeCells count="9">
    <mergeCell ref="A10:F10"/>
    <mergeCell ref="B6:D6"/>
    <mergeCell ref="B1:D1"/>
    <mergeCell ref="B2:D2"/>
    <mergeCell ref="A7:G7"/>
    <mergeCell ref="A8:G8"/>
    <mergeCell ref="B3:D3"/>
    <mergeCell ref="B4:D4"/>
    <mergeCell ref="B5:D5"/>
  </mergeCells>
  <pageMargins left="0.78740157480314965" right="0.31496062992125984" top="0.43307086614173229" bottom="0.43307086614173229" header="3.937007874015748E-2" footer="3.937007874015748E-2"/>
  <pageSetup paperSize="9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34"/>
  <sheetViews>
    <sheetView workbookViewId="0">
      <selection activeCell="G233" sqref="G233"/>
    </sheetView>
  </sheetViews>
  <sheetFormatPr defaultRowHeight="12.75"/>
  <cols>
    <col min="1" max="1" width="71.42578125" style="2" customWidth="1"/>
    <col min="2" max="2" width="6" style="2" customWidth="1"/>
    <col min="3" max="3" width="23" style="2" customWidth="1"/>
    <col min="4" max="6" width="13.5703125" style="2" customWidth="1"/>
    <col min="7" max="7" width="9.140625" style="1"/>
    <col min="8" max="16384" width="9.140625" style="2"/>
  </cols>
  <sheetData>
    <row r="1" spans="1:7">
      <c r="A1" s="29"/>
      <c r="B1" s="29"/>
      <c r="C1" s="29"/>
      <c r="D1" s="50"/>
      <c r="E1" s="45"/>
      <c r="F1" s="45"/>
    </row>
    <row r="2" spans="1:7" ht="15.4" customHeight="1">
      <c r="A2" s="49" t="s">
        <v>490</v>
      </c>
      <c r="B2" s="45"/>
      <c r="C2" s="45"/>
      <c r="D2" s="45"/>
      <c r="E2" s="45"/>
      <c r="F2" s="45"/>
      <c r="G2" s="2"/>
    </row>
    <row r="3" spans="1:7">
      <c r="A3" s="6"/>
      <c r="B3" s="29"/>
      <c r="C3" s="29"/>
      <c r="D3" s="29"/>
      <c r="E3" s="29"/>
      <c r="F3" s="29"/>
    </row>
    <row r="4" spans="1:7" ht="39.6" customHeight="1">
      <c r="A4" s="4" t="s">
        <v>0</v>
      </c>
      <c r="B4" s="4" t="s">
        <v>1</v>
      </c>
      <c r="C4" s="4" t="s">
        <v>124</v>
      </c>
      <c r="D4" s="4" t="s">
        <v>3</v>
      </c>
      <c r="E4" s="4" t="s">
        <v>4</v>
      </c>
      <c r="F4" s="4" t="s">
        <v>5</v>
      </c>
      <c r="G4" s="30" t="s">
        <v>480</v>
      </c>
    </row>
    <row r="5" spans="1:7">
      <c r="A5" s="4" t="s">
        <v>6</v>
      </c>
      <c r="B5" s="22" t="s">
        <v>7</v>
      </c>
      <c r="C5" s="22" t="s">
        <v>8</v>
      </c>
      <c r="D5" s="22" t="s">
        <v>9</v>
      </c>
      <c r="E5" s="22" t="s">
        <v>10</v>
      </c>
      <c r="F5" s="22" t="s">
        <v>11</v>
      </c>
      <c r="G5" s="31">
        <v>7</v>
      </c>
    </row>
    <row r="6" spans="1:7">
      <c r="A6" s="19" t="s">
        <v>125</v>
      </c>
      <c r="B6" s="25">
        <v>200</v>
      </c>
      <c r="C6" s="26" t="s">
        <v>13</v>
      </c>
      <c r="D6" s="27">
        <v>8329087.3300000001</v>
      </c>
      <c r="E6" s="27">
        <v>2513559.35</v>
      </c>
      <c r="F6" s="27">
        <v>5815527.9800000004</v>
      </c>
      <c r="G6" s="12">
        <f>E6/D6*100</f>
        <v>30.178088551750125</v>
      </c>
    </row>
    <row r="7" spans="1:7">
      <c r="A7" s="20" t="s">
        <v>14</v>
      </c>
      <c r="B7" s="26"/>
      <c r="C7" s="26"/>
      <c r="D7" s="28"/>
      <c r="E7" s="28"/>
      <c r="F7" s="28"/>
      <c r="G7" s="12"/>
    </row>
    <row r="8" spans="1:7">
      <c r="A8" s="19" t="s">
        <v>126</v>
      </c>
      <c r="B8" s="25">
        <v>200</v>
      </c>
      <c r="C8" s="26" t="s">
        <v>127</v>
      </c>
      <c r="D8" s="27">
        <v>3537018.74</v>
      </c>
      <c r="E8" s="27">
        <v>1576113.61</v>
      </c>
      <c r="F8" s="27">
        <v>1960905.13</v>
      </c>
      <c r="G8" s="12">
        <f t="shared" ref="G8:G71" si="0">E8/D8*100</f>
        <v>44.560510584119776</v>
      </c>
    </row>
    <row r="9" spans="1:7" ht="22.5">
      <c r="A9" s="19" t="s">
        <v>128</v>
      </c>
      <c r="B9" s="25">
        <v>200</v>
      </c>
      <c r="C9" s="26" t="s">
        <v>129</v>
      </c>
      <c r="D9" s="27">
        <v>917142.82</v>
      </c>
      <c r="E9" s="27">
        <v>486966.35</v>
      </c>
      <c r="F9" s="27">
        <v>430176.47</v>
      </c>
      <c r="G9" s="12">
        <f t="shared" si="0"/>
        <v>53.096021620711156</v>
      </c>
    </row>
    <row r="10" spans="1:7" ht="22.5">
      <c r="A10" s="19" t="s">
        <v>130</v>
      </c>
      <c r="B10" s="25">
        <v>200</v>
      </c>
      <c r="C10" s="26" t="s">
        <v>131</v>
      </c>
      <c r="D10" s="27">
        <v>917142.82</v>
      </c>
      <c r="E10" s="27">
        <v>486966.35</v>
      </c>
      <c r="F10" s="27">
        <v>430176.47</v>
      </c>
      <c r="G10" s="12">
        <f t="shared" si="0"/>
        <v>53.096021620711156</v>
      </c>
    </row>
    <row r="11" spans="1:7">
      <c r="A11" s="19" t="s">
        <v>132</v>
      </c>
      <c r="B11" s="25">
        <v>200</v>
      </c>
      <c r="C11" s="26" t="s">
        <v>133</v>
      </c>
      <c r="D11" s="27">
        <v>917142.82</v>
      </c>
      <c r="E11" s="27">
        <v>486966.35</v>
      </c>
      <c r="F11" s="27">
        <v>430176.47</v>
      </c>
      <c r="G11" s="12">
        <f t="shared" si="0"/>
        <v>53.096021620711156</v>
      </c>
    </row>
    <row r="12" spans="1:7">
      <c r="A12" s="19" t="s">
        <v>134</v>
      </c>
      <c r="B12" s="25">
        <v>200</v>
      </c>
      <c r="C12" s="26" t="s">
        <v>135</v>
      </c>
      <c r="D12" s="27">
        <v>917142.82</v>
      </c>
      <c r="E12" s="27">
        <v>486966.35</v>
      </c>
      <c r="F12" s="27">
        <v>430176.47</v>
      </c>
      <c r="G12" s="12">
        <f t="shared" si="0"/>
        <v>53.096021620711156</v>
      </c>
    </row>
    <row r="13" spans="1:7">
      <c r="A13" s="19" t="s">
        <v>136</v>
      </c>
      <c r="B13" s="25">
        <v>200</v>
      </c>
      <c r="C13" s="26" t="s">
        <v>137</v>
      </c>
      <c r="D13" s="27">
        <v>386343.54</v>
      </c>
      <c r="E13" s="27">
        <v>84392.27</v>
      </c>
      <c r="F13" s="27">
        <v>301951.27</v>
      </c>
      <c r="G13" s="12">
        <f t="shared" si="0"/>
        <v>21.843841364605193</v>
      </c>
    </row>
    <row r="14" spans="1:7" ht="33.75">
      <c r="A14" s="19" t="s">
        <v>138</v>
      </c>
      <c r="B14" s="25">
        <v>200</v>
      </c>
      <c r="C14" s="26" t="s">
        <v>139</v>
      </c>
      <c r="D14" s="27">
        <v>386343.54</v>
      </c>
      <c r="E14" s="27">
        <v>84392.27</v>
      </c>
      <c r="F14" s="27">
        <v>301951.27</v>
      </c>
      <c r="G14" s="12">
        <f t="shared" si="0"/>
        <v>21.843841364605193</v>
      </c>
    </row>
    <row r="15" spans="1:7">
      <c r="A15" s="19" t="s">
        <v>140</v>
      </c>
      <c r="B15" s="25">
        <v>200</v>
      </c>
      <c r="C15" s="26" t="s">
        <v>141</v>
      </c>
      <c r="D15" s="27">
        <v>386343.54</v>
      </c>
      <c r="E15" s="27">
        <v>84392.27</v>
      </c>
      <c r="F15" s="27">
        <v>301951.27</v>
      </c>
      <c r="G15" s="12">
        <f t="shared" si="0"/>
        <v>21.843841364605193</v>
      </c>
    </row>
    <row r="16" spans="1:7">
      <c r="A16" s="19" t="s">
        <v>142</v>
      </c>
      <c r="B16" s="25">
        <v>200</v>
      </c>
      <c r="C16" s="26" t="s">
        <v>143</v>
      </c>
      <c r="D16" s="27">
        <v>296730.36</v>
      </c>
      <c r="E16" s="27">
        <v>55194.06</v>
      </c>
      <c r="F16" s="27">
        <v>241536.3</v>
      </c>
      <c r="G16" s="12">
        <f t="shared" si="0"/>
        <v>18.600745808416772</v>
      </c>
    </row>
    <row r="17" spans="1:7" ht="22.5">
      <c r="A17" s="19" t="s">
        <v>144</v>
      </c>
      <c r="B17" s="25">
        <v>200</v>
      </c>
      <c r="C17" s="26" t="s">
        <v>145</v>
      </c>
      <c r="D17" s="27">
        <v>89613.18</v>
      </c>
      <c r="E17" s="27">
        <v>29198.21</v>
      </c>
      <c r="F17" s="27">
        <v>60414.97</v>
      </c>
      <c r="G17" s="12">
        <f t="shared" si="0"/>
        <v>32.582495119579505</v>
      </c>
    </row>
    <row r="18" spans="1:7">
      <c r="A18" s="19" t="s">
        <v>146</v>
      </c>
      <c r="B18" s="25">
        <v>200</v>
      </c>
      <c r="C18" s="26" t="s">
        <v>147</v>
      </c>
      <c r="D18" s="27">
        <v>530799.28</v>
      </c>
      <c r="E18" s="27">
        <v>402574.08000000002</v>
      </c>
      <c r="F18" s="27">
        <v>128225.2</v>
      </c>
      <c r="G18" s="12">
        <f t="shared" si="0"/>
        <v>75.84299662199993</v>
      </c>
    </row>
    <row r="19" spans="1:7" ht="33.75">
      <c r="A19" s="19" t="s">
        <v>138</v>
      </c>
      <c r="B19" s="25">
        <v>200</v>
      </c>
      <c r="C19" s="26" t="s">
        <v>148</v>
      </c>
      <c r="D19" s="27">
        <v>530799.28</v>
      </c>
      <c r="E19" s="27">
        <v>402574.08000000002</v>
      </c>
      <c r="F19" s="27">
        <v>128225.2</v>
      </c>
      <c r="G19" s="12">
        <f t="shared" si="0"/>
        <v>75.84299662199993</v>
      </c>
    </row>
    <row r="20" spans="1:7">
      <c r="A20" s="19" t="s">
        <v>140</v>
      </c>
      <c r="B20" s="25">
        <v>200</v>
      </c>
      <c r="C20" s="26" t="s">
        <v>149</v>
      </c>
      <c r="D20" s="27">
        <v>530799.28</v>
      </c>
      <c r="E20" s="27">
        <v>402574.08000000002</v>
      </c>
      <c r="F20" s="27">
        <v>128225.2</v>
      </c>
      <c r="G20" s="12">
        <f t="shared" si="0"/>
        <v>75.84299662199993</v>
      </c>
    </row>
    <row r="21" spans="1:7">
      <c r="A21" s="19" t="s">
        <v>142</v>
      </c>
      <c r="B21" s="25">
        <v>200</v>
      </c>
      <c r="C21" s="26" t="s">
        <v>150</v>
      </c>
      <c r="D21" s="27">
        <v>395349.75</v>
      </c>
      <c r="E21" s="27">
        <v>306489.38</v>
      </c>
      <c r="F21" s="27">
        <v>88860.37</v>
      </c>
      <c r="G21" s="12">
        <f t="shared" si="0"/>
        <v>77.523605364617026</v>
      </c>
    </row>
    <row r="22" spans="1:7" ht="22.5">
      <c r="A22" s="19" t="s">
        <v>151</v>
      </c>
      <c r="B22" s="25">
        <v>200</v>
      </c>
      <c r="C22" s="26" t="s">
        <v>152</v>
      </c>
      <c r="D22" s="27">
        <v>17350</v>
      </c>
      <c r="E22" s="27">
        <v>17350</v>
      </c>
      <c r="F22" s="27">
        <v>0</v>
      </c>
      <c r="G22" s="12">
        <f t="shared" si="0"/>
        <v>100</v>
      </c>
    </row>
    <row r="23" spans="1:7" ht="22.5">
      <c r="A23" s="19" t="s">
        <v>144</v>
      </c>
      <c r="B23" s="25">
        <v>200</v>
      </c>
      <c r="C23" s="26" t="s">
        <v>153</v>
      </c>
      <c r="D23" s="27">
        <v>118099.53</v>
      </c>
      <c r="E23" s="27">
        <v>78734.7</v>
      </c>
      <c r="F23" s="27">
        <v>39364.83</v>
      </c>
      <c r="G23" s="12">
        <f t="shared" si="0"/>
        <v>66.66808919561322</v>
      </c>
    </row>
    <row r="24" spans="1:7" ht="22.5">
      <c r="A24" s="19" t="s">
        <v>154</v>
      </c>
      <c r="B24" s="25">
        <v>200</v>
      </c>
      <c r="C24" s="26" t="s">
        <v>155</v>
      </c>
      <c r="D24" s="27">
        <v>2086738.87</v>
      </c>
      <c r="E24" s="27">
        <v>902290.26</v>
      </c>
      <c r="F24" s="27">
        <v>1184448.6100000001</v>
      </c>
      <c r="G24" s="12">
        <f t="shared" si="0"/>
        <v>43.239251109555454</v>
      </c>
    </row>
    <row r="25" spans="1:7" ht="22.5">
      <c r="A25" s="19" t="s">
        <v>130</v>
      </c>
      <c r="B25" s="25">
        <v>200</v>
      </c>
      <c r="C25" s="26" t="s">
        <v>156</v>
      </c>
      <c r="D25" s="27">
        <v>2086738.87</v>
      </c>
      <c r="E25" s="27">
        <v>902290.26</v>
      </c>
      <c r="F25" s="27">
        <v>1184448.6100000001</v>
      </c>
      <c r="G25" s="12">
        <f t="shared" si="0"/>
        <v>43.239251109555454</v>
      </c>
    </row>
    <row r="26" spans="1:7">
      <c r="A26" s="19" t="s">
        <v>132</v>
      </c>
      <c r="B26" s="25">
        <v>200</v>
      </c>
      <c r="C26" s="26" t="s">
        <v>157</v>
      </c>
      <c r="D26" s="27">
        <v>2086738.87</v>
      </c>
      <c r="E26" s="27">
        <v>902290.26</v>
      </c>
      <c r="F26" s="27">
        <v>1184448.6100000001</v>
      </c>
      <c r="G26" s="12">
        <f t="shared" si="0"/>
        <v>43.239251109555454</v>
      </c>
    </row>
    <row r="27" spans="1:7">
      <c r="A27" s="19" t="s">
        <v>134</v>
      </c>
      <c r="B27" s="25">
        <v>200</v>
      </c>
      <c r="C27" s="26" t="s">
        <v>158</v>
      </c>
      <c r="D27" s="27">
        <v>2086738.87</v>
      </c>
      <c r="E27" s="27">
        <v>902290.26</v>
      </c>
      <c r="F27" s="27">
        <v>1184448.6100000001</v>
      </c>
      <c r="G27" s="12">
        <f t="shared" si="0"/>
        <v>43.239251109555454</v>
      </c>
    </row>
    <row r="28" spans="1:7">
      <c r="A28" s="19" t="s">
        <v>136</v>
      </c>
      <c r="B28" s="25">
        <v>200</v>
      </c>
      <c r="C28" s="26" t="s">
        <v>159</v>
      </c>
      <c r="D28" s="27">
        <v>127109.94</v>
      </c>
      <c r="E28" s="27">
        <v>61269.11</v>
      </c>
      <c r="F28" s="27">
        <v>65840.83</v>
      </c>
      <c r="G28" s="12">
        <f t="shared" si="0"/>
        <v>48.201666997876011</v>
      </c>
    </row>
    <row r="29" spans="1:7" ht="33.75">
      <c r="A29" s="19" t="s">
        <v>138</v>
      </c>
      <c r="B29" s="25">
        <v>200</v>
      </c>
      <c r="C29" s="26" t="s">
        <v>160</v>
      </c>
      <c r="D29" s="27">
        <v>127109.94</v>
      </c>
      <c r="E29" s="27">
        <v>61269.11</v>
      </c>
      <c r="F29" s="27">
        <v>65840.83</v>
      </c>
      <c r="G29" s="12">
        <f t="shared" si="0"/>
        <v>48.201666997876011</v>
      </c>
    </row>
    <row r="30" spans="1:7">
      <c r="A30" s="19" t="s">
        <v>140</v>
      </c>
      <c r="B30" s="25">
        <v>200</v>
      </c>
      <c r="C30" s="26" t="s">
        <v>161</v>
      </c>
      <c r="D30" s="27">
        <v>127109.94</v>
      </c>
      <c r="E30" s="27">
        <v>61269.11</v>
      </c>
      <c r="F30" s="27">
        <v>65840.83</v>
      </c>
      <c r="G30" s="12">
        <f t="shared" si="0"/>
        <v>48.201666997876011</v>
      </c>
    </row>
    <row r="31" spans="1:7">
      <c r="A31" s="19" t="s">
        <v>142</v>
      </c>
      <c r="B31" s="25">
        <v>200</v>
      </c>
      <c r="C31" s="26" t="s">
        <v>162</v>
      </c>
      <c r="D31" s="27">
        <v>97626.69</v>
      </c>
      <c r="E31" s="27">
        <v>51403.33</v>
      </c>
      <c r="F31" s="27">
        <v>46223.360000000001</v>
      </c>
      <c r="G31" s="12">
        <f t="shared" si="0"/>
        <v>52.652947672403926</v>
      </c>
    </row>
    <row r="32" spans="1:7" ht="22.5">
      <c r="A32" s="19" t="s">
        <v>144</v>
      </c>
      <c r="B32" s="25">
        <v>200</v>
      </c>
      <c r="C32" s="26" t="s">
        <v>163</v>
      </c>
      <c r="D32" s="27">
        <v>29483.25</v>
      </c>
      <c r="E32" s="27">
        <v>9865.7800000000007</v>
      </c>
      <c r="F32" s="27">
        <v>19617.47</v>
      </c>
      <c r="G32" s="12">
        <f t="shared" si="0"/>
        <v>33.462321826799965</v>
      </c>
    </row>
    <row r="33" spans="1:7">
      <c r="A33" s="19" t="s">
        <v>146</v>
      </c>
      <c r="B33" s="25">
        <v>200</v>
      </c>
      <c r="C33" s="26" t="s">
        <v>164</v>
      </c>
      <c r="D33" s="27">
        <v>1959628.93</v>
      </c>
      <c r="E33" s="27">
        <v>841021.15</v>
      </c>
      <c r="F33" s="27">
        <v>1118607.78</v>
      </c>
      <c r="G33" s="12">
        <f t="shared" si="0"/>
        <v>42.917367524268997</v>
      </c>
    </row>
    <row r="34" spans="1:7" ht="33.75">
      <c r="A34" s="19" t="s">
        <v>138</v>
      </c>
      <c r="B34" s="25">
        <v>200</v>
      </c>
      <c r="C34" s="26" t="s">
        <v>165</v>
      </c>
      <c r="D34" s="27">
        <v>1281046.81</v>
      </c>
      <c r="E34" s="27">
        <v>630211.65</v>
      </c>
      <c r="F34" s="27">
        <v>650835.16</v>
      </c>
      <c r="G34" s="12">
        <f t="shared" si="0"/>
        <v>49.19505244308754</v>
      </c>
    </row>
    <row r="35" spans="1:7">
      <c r="A35" s="19" t="s">
        <v>140</v>
      </c>
      <c r="B35" s="25">
        <v>200</v>
      </c>
      <c r="C35" s="26" t="s">
        <v>166</v>
      </c>
      <c r="D35" s="27">
        <v>1281046.81</v>
      </c>
      <c r="E35" s="27">
        <v>630211.65</v>
      </c>
      <c r="F35" s="27">
        <v>650835.16</v>
      </c>
      <c r="G35" s="12">
        <f t="shared" si="0"/>
        <v>49.19505244308754</v>
      </c>
    </row>
    <row r="36" spans="1:7">
      <c r="A36" s="19" t="s">
        <v>142</v>
      </c>
      <c r="B36" s="25">
        <v>200</v>
      </c>
      <c r="C36" s="26" t="s">
        <v>167</v>
      </c>
      <c r="D36" s="27">
        <v>984437.88</v>
      </c>
      <c r="E36" s="27">
        <v>482653.18</v>
      </c>
      <c r="F36" s="27">
        <v>501784.7</v>
      </c>
      <c r="G36" s="12">
        <f t="shared" si="0"/>
        <v>49.028302324164933</v>
      </c>
    </row>
    <row r="37" spans="1:7" ht="22.5">
      <c r="A37" s="19" t="s">
        <v>144</v>
      </c>
      <c r="B37" s="25">
        <v>200</v>
      </c>
      <c r="C37" s="26" t="s">
        <v>168</v>
      </c>
      <c r="D37" s="27">
        <v>296608.93</v>
      </c>
      <c r="E37" s="27">
        <v>147558.47</v>
      </c>
      <c r="F37" s="27">
        <v>149050.46</v>
      </c>
      <c r="G37" s="12">
        <f t="shared" si="0"/>
        <v>49.748492063269978</v>
      </c>
    </row>
    <row r="38" spans="1:7">
      <c r="A38" s="19" t="s">
        <v>169</v>
      </c>
      <c r="B38" s="25">
        <v>200</v>
      </c>
      <c r="C38" s="26" t="s">
        <v>170</v>
      </c>
      <c r="D38" s="27">
        <v>676099.12</v>
      </c>
      <c r="E38" s="27">
        <v>210188.5</v>
      </c>
      <c r="F38" s="27">
        <v>465910.62</v>
      </c>
      <c r="G38" s="12">
        <f t="shared" si="0"/>
        <v>31.08841496495366</v>
      </c>
    </row>
    <row r="39" spans="1:7">
      <c r="A39" s="19" t="s">
        <v>171</v>
      </c>
      <c r="B39" s="25">
        <v>200</v>
      </c>
      <c r="C39" s="26" t="s">
        <v>172</v>
      </c>
      <c r="D39" s="27">
        <v>676099.12</v>
      </c>
      <c r="E39" s="27">
        <v>210188.5</v>
      </c>
      <c r="F39" s="27">
        <v>465910.62</v>
      </c>
      <c r="G39" s="12">
        <f t="shared" si="0"/>
        <v>31.08841496495366</v>
      </c>
    </row>
    <row r="40" spans="1:7">
      <c r="A40" s="19" t="s">
        <v>173</v>
      </c>
      <c r="B40" s="25">
        <v>200</v>
      </c>
      <c r="C40" s="26" t="s">
        <v>174</v>
      </c>
      <c r="D40" s="27">
        <v>73612.899999999994</v>
      </c>
      <c r="E40" s="27">
        <v>27095.13</v>
      </c>
      <c r="F40" s="27">
        <v>46517.77</v>
      </c>
      <c r="G40" s="12">
        <f t="shared" si="0"/>
        <v>36.807583996826651</v>
      </c>
    </row>
    <row r="41" spans="1:7">
      <c r="A41" s="19" t="s">
        <v>175</v>
      </c>
      <c r="B41" s="25">
        <v>200</v>
      </c>
      <c r="C41" s="26" t="s">
        <v>176</v>
      </c>
      <c r="D41" s="27">
        <v>359896.22</v>
      </c>
      <c r="E41" s="27">
        <v>59047</v>
      </c>
      <c r="F41" s="27">
        <v>300849.21999999997</v>
      </c>
      <c r="G41" s="12">
        <f t="shared" si="0"/>
        <v>16.40667412400164</v>
      </c>
    </row>
    <row r="42" spans="1:7">
      <c r="A42" s="19" t="s">
        <v>177</v>
      </c>
      <c r="B42" s="25">
        <v>200</v>
      </c>
      <c r="C42" s="26" t="s">
        <v>178</v>
      </c>
      <c r="D42" s="27">
        <v>242590</v>
      </c>
      <c r="E42" s="27">
        <v>124046.37</v>
      </c>
      <c r="F42" s="27">
        <v>118543.63</v>
      </c>
      <c r="G42" s="12">
        <f t="shared" si="0"/>
        <v>51.134164639927448</v>
      </c>
    </row>
    <row r="43" spans="1:7">
      <c r="A43" s="19" t="s">
        <v>179</v>
      </c>
      <c r="B43" s="25">
        <v>200</v>
      </c>
      <c r="C43" s="26" t="s">
        <v>180</v>
      </c>
      <c r="D43" s="27">
        <v>2483</v>
      </c>
      <c r="E43" s="27">
        <v>621</v>
      </c>
      <c r="F43" s="27">
        <v>1862</v>
      </c>
      <c r="G43" s="12">
        <f t="shared" si="0"/>
        <v>25.010068465565848</v>
      </c>
    </row>
    <row r="44" spans="1:7">
      <c r="A44" s="19" t="s">
        <v>181</v>
      </c>
      <c r="B44" s="25">
        <v>200</v>
      </c>
      <c r="C44" s="26" t="s">
        <v>182</v>
      </c>
      <c r="D44" s="27">
        <v>2483</v>
      </c>
      <c r="E44" s="27">
        <v>621</v>
      </c>
      <c r="F44" s="27">
        <v>1862</v>
      </c>
      <c r="G44" s="12">
        <f t="shared" si="0"/>
        <v>25.010068465565848</v>
      </c>
    </row>
    <row r="45" spans="1:7">
      <c r="A45" s="19" t="s">
        <v>183</v>
      </c>
      <c r="B45" s="25">
        <v>200</v>
      </c>
      <c r="C45" s="26" t="s">
        <v>184</v>
      </c>
      <c r="D45" s="27">
        <v>2483</v>
      </c>
      <c r="E45" s="27">
        <v>621</v>
      </c>
      <c r="F45" s="27">
        <v>1862</v>
      </c>
      <c r="G45" s="12">
        <f t="shared" si="0"/>
        <v>25.010068465565848</v>
      </c>
    </row>
    <row r="46" spans="1:7" ht="22.5">
      <c r="A46" s="19" t="s">
        <v>185</v>
      </c>
      <c r="B46" s="25">
        <v>200</v>
      </c>
      <c r="C46" s="26" t="s">
        <v>186</v>
      </c>
      <c r="D46" s="27">
        <v>5000</v>
      </c>
      <c r="E46" s="27">
        <v>5000</v>
      </c>
      <c r="F46" s="27">
        <v>0</v>
      </c>
      <c r="G46" s="12">
        <f t="shared" si="0"/>
        <v>100</v>
      </c>
    </row>
    <row r="47" spans="1:7" ht="22.5">
      <c r="A47" s="19" t="s">
        <v>130</v>
      </c>
      <c r="B47" s="25">
        <v>200</v>
      </c>
      <c r="C47" s="26" t="s">
        <v>187</v>
      </c>
      <c r="D47" s="27">
        <v>5000</v>
      </c>
      <c r="E47" s="27">
        <v>5000</v>
      </c>
      <c r="F47" s="27">
        <v>0</v>
      </c>
      <c r="G47" s="12">
        <f t="shared" si="0"/>
        <v>100</v>
      </c>
    </row>
    <row r="48" spans="1:7">
      <c r="A48" s="19" t="s">
        <v>132</v>
      </c>
      <c r="B48" s="25">
        <v>200</v>
      </c>
      <c r="C48" s="26" t="s">
        <v>188</v>
      </c>
      <c r="D48" s="27">
        <v>5000</v>
      </c>
      <c r="E48" s="27">
        <v>5000</v>
      </c>
      <c r="F48" s="27">
        <v>0</v>
      </c>
      <c r="G48" s="12">
        <f t="shared" si="0"/>
        <v>100</v>
      </c>
    </row>
    <row r="49" spans="1:7">
      <c r="A49" s="19" t="s">
        <v>134</v>
      </c>
      <c r="B49" s="25">
        <v>200</v>
      </c>
      <c r="C49" s="26" t="s">
        <v>189</v>
      </c>
      <c r="D49" s="27">
        <v>5000</v>
      </c>
      <c r="E49" s="27">
        <v>5000</v>
      </c>
      <c r="F49" s="27">
        <v>0</v>
      </c>
      <c r="G49" s="12">
        <f t="shared" si="0"/>
        <v>100</v>
      </c>
    </row>
    <row r="50" spans="1:7">
      <c r="A50" s="19" t="s">
        <v>190</v>
      </c>
      <c r="B50" s="25">
        <v>200</v>
      </c>
      <c r="C50" s="26" t="s">
        <v>191</v>
      </c>
      <c r="D50" s="27">
        <v>500</v>
      </c>
      <c r="E50" s="27">
        <v>500</v>
      </c>
      <c r="F50" s="27">
        <v>0</v>
      </c>
      <c r="G50" s="12">
        <f t="shared" si="0"/>
        <v>100</v>
      </c>
    </row>
    <row r="51" spans="1:7">
      <c r="A51" s="19" t="s">
        <v>192</v>
      </c>
      <c r="B51" s="25">
        <v>200</v>
      </c>
      <c r="C51" s="26" t="s">
        <v>193</v>
      </c>
      <c r="D51" s="27">
        <v>500</v>
      </c>
      <c r="E51" s="27">
        <v>500</v>
      </c>
      <c r="F51" s="27">
        <v>0</v>
      </c>
      <c r="G51" s="12">
        <f t="shared" si="0"/>
        <v>100</v>
      </c>
    </row>
    <row r="52" spans="1:7">
      <c r="A52" s="19" t="s">
        <v>114</v>
      </c>
      <c r="B52" s="25">
        <v>200</v>
      </c>
      <c r="C52" s="26" t="s">
        <v>194</v>
      </c>
      <c r="D52" s="27">
        <v>500</v>
      </c>
      <c r="E52" s="27">
        <v>500</v>
      </c>
      <c r="F52" s="27">
        <v>0</v>
      </c>
      <c r="G52" s="12">
        <f t="shared" si="0"/>
        <v>100</v>
      </c>
    </row>
    <row r="53" spans="1:7" ht="33.75">
      <c r="A53" s="19" t="s">
        <v>195</v>
      </c>
      <c r="B53" s="25">
        <v>200</v>
      </c>
      <c r="C53" s="26" t="s">
        <v>196</v>
      </c>
      <c r="D53" s="27">
        <v>4500</v>
      </c>
      <c r="E53" s="27">
        <v>4500</v>
      </c>
      <c r="F53" s="27">
        <v>0</v>
      </c>
      <c r="G53" s="12">
        <f t="shared" si="0"/>
        <v>100</v>
      </c>
    </row>
    <row r="54" spans="1:7">
      <c r="A54" s="19" t="s">
        <v>192</v>
      </c>
      <c r="B54" s="25">
        <v>200</v>
      </c>
      <c r="C54" s="26" t="s">
        <v>197</v>
      </c>
      <c r="D54" s="27">
        <v>4500</v>
      </c>
      <c r="E54" s="27">
        <v>4500</v>
      </c>
      <c r="F54" s="27">
        <v>0</v>
      </c>
      <c r="G54" s="12">
        <f t="shared" si="0"/>
        <v>100</v>
      </c>
    </row>
    <row r="55" spans="1:7">
      <c r="A55" s="19" t="s">
        <v>114</v>
      </c>
      <c r="B55" s="25">
        <v>200</v>
      </c>
      <c r="C55" s="26" t="s">
        <v>198</v>
      </c>
      <c r="D55" s="27">
        <v>4500</v>
      </c>
      <c r="E55" s="27">
        <v>4500</v>
      </c>
      <c r="F55" s="27">
        <v>0</v>
      </c>
      <c r="G55" s="12">
        <f t="shared" si="0"/>
        <v>100</v>
      </c>
    </row>
    <row r="56" spans="1:7">
      <c r="A56" s="19" t="s">
        <v>199</v>
      </c>
      <c r="B56" s="25">
        <v>200</v>
      </c>
      <c r="C56" s="26" t="s">
        <v>200</v>
      </c>
      <c r="D56" s="27">
        <v>10000</v>
      </c>
      <c r="E56" s="27">
        <v>0</v>
      </c>
      <c r="F56" s="27">
        <v>10000</v>
      </c>
      <c r="G56" s="12">
        <f t="shared" si="0"/>
        <v>0</v>
      </c>
    </row>
    <row r="57" spans="1:7" ht="22.5">
      <c r="A57" s="19" t="s">
        <v>130</v>
      </c>
      <c r="B57" s="25">
        <v>200</v>
      </c>
      <c r="C57" s="26" t="s">
        <v>201</v>
      </c>
      <c r="D57" s="27">
        <v>10000</v>
      </c>
      <c r="E57" s="27">
        <v>0</v>
      </c>
      <c r="F57" s="27">
        <v>10000</v>
      </c>
      <c r="G57" s="12">
        <f t="shared" si="0"/>
        <v>0</v>
      </c>
    </row>
    <row r="58" spans="1:7">
      <c r="A58" s="19" t="s">
        <v>132</v>
      </c>
      <c r="B58" s="25">
        <v>200</v>
      </c>
      <c r="C58" s="26" t="s">
        <v>202</v>
      </c>
      <c r="D58" s="27">
        <v>10000</v>
      </c>
      <c r="E58" s="27">
        <v>0</v>
      </c>
      <c r="F58" s="27">
        <v>10000</v>
      </c>
      <c r="G58" s="12">
        <f t="shared" si="0"/>
        <v>0</v>
      </c>
    </row>
    <row r="59" spans="1:7">
      <c r="A59" s="19" t="s">
        <v>134</v>
      </c>
      <c r="B59" s="25">
        <v>200</v>
      </c>
      <c r="C59" s="26" t="s">
        <v>203</v>
      </c>
      <c r="D59" s="27">
        <v>10000</v>
      </c>
      <c r="E59" s="27">
        <v>0</v>
      </c>
      <c r="F59" s="27">
        <v>10000</v>
      </c>
      <c r="G59" s="12">
        <f t="shared" si="0"/>
        <v>0</v>
      </c>
    </row>
    <row r="60" spans="1:7">
      <c r="A60" s="19" t="s">
        <v>204</v>
      </c>
      <c r="B60" s="25">
        <v>200</v>
      </c>
      <c r="C60" s="26" t="s">
        <v>205</v>
      </c>
      <c r="D60" s="27">
        <v>10000</v>
      </c>
      <c r="E60" s="27">
        <v>0</v>
      </c>
      <c r="F60" s="27">
        <v>10000</v>
      </c>
      <c r="G60" s="12">
        <f t="shared" si="0"/>
        <v>0</v>
      </c>
    </row>
    <row r="61" spans="1:7">
      <c r="A61" s="19" t="s">
        <v>179</v>
      </c>
      <c r="B61" s="25">
        <v>200</v>
      </c>
      <c r="C61" s="26" t="s">
        <v>206</v>
      </c>
      <c r="D61" s="27">
        <v>10000</v>
      </c>
      <c r="E61" s="27">
        <v>0</v>
      </c>
      <c r="F61" s="27">
        <v>10000</v>
      </c>
      <c r="G61" s="12">
        <f t="shared" si="0"/>
        <v>0</v>
      </c>
    </row>
    <row r="62" spans="1:7">
      <c r="A62" s="19" t="s">
        <v>207</v>
      </c>
      <c r="B62" s="25">
        <v>200</v>
      </c>
      <c r="C62" s="26" t="s">
        <v>208</v>
      </c>
      <c r="D62" s="27">
        <v>10000</v>
      </c>
      <c r="E62" s="27">
        <v>0</v>
      </c>
      <c r="F62" s="27">
        <v>10000</v>
      </c>
      <c r="G62" s="12">
        <f t="shared" si="0"/>
        <v>0</v>
      </c>
    </row>
    <row r="63" spans="1:7">
      <c r="A63" s="19" t="s">
        <v>209</v>
      </c>
      <c r="B63" s="25">
        <v>200</v>
      </c>
      <c r="C63" s="26" t="s">
        <v>210</v>
      </c>
      <c r="D63" s="27">
        <v>518137.05</v>
      </c>
      <c r="E63" s="27">
        <v>181857</v>
      </c>
      <c r="F63" s="27">
        <v>336280.05</v>
      </c>
      <c r="G63" s="12">
        <f t="shared" si="0"/>
        <v>35.098242829768687</v>
      </c>
    </row>
    <row r="64" spans="1:7" ht="22.5">
      <c r="A64" s="19" t="s">
        <v>130</v>
      </c>
      <c r="B64" s="25">
        <v>200</v>
      </c>
      <c r="C64" s="26" t="s">
        <v>211</v>
      </c>
      <c r="D64" s="27">
        <v>518137.05</v>
      </c>
      <c r="E64" s="27">
        <v>181857</v>
      </c>
      <c r="F64" s="27">
        <v>336280.05</v>
      </c>
      <c r="G64" s="12">
        <f t="shared" si="0"/>
        <v>35.098242829768687</v>
      </c>
    </row>
    <row r="65" spans="1:7">
      <c r="A65" s="19" t="s">
        <v>132</v>
      </c>
      <c r="B65" s="25">
        <v>200</v>
      </c>
      <c r="C65" s="26" t="s">
        <v>212</v>
      </c>
      <c r="D65" s="27">
        <v>518137.05</v>
      </c>
      <c r="E65" s="27">
        <v>181857</v>
      </c>
      <c r="F65" s="27">
        <v>336280.05</v>
      </c>
      <c r="G65" s="12">
        <f t="shared" si="0"/>
        <v>35.098242829768687</v>
      </c>
    </row>
    <row r="66" spans="1:7">
      <c r="A66" s="19" t="s">
        <v>134</v>
      </c>
      <c r="B66" s="25">
        <v>200</v>
      </c>
      <c r="C66" s="26" t="s">
        <v>213</v>
      </c>
      <c r="D66" s="27">
        <v>431637.05</v>
      </c>
      <c r="E66" s="27">
        <v>181857</v>
      </c>
      <c r="F66" s="27">
        <v>249780.05</v>
      </c>
      <c r="G66" s="12">
        <f t="shared" si="0"/>
        <v>42.131925422064676</v>
      </c>
    </row>
    <row r="67" spans="1:7" ht="22.5">
      <c r="A67" s="19" t="s">
        <v>214</v>
      </c>
      <c r="B67" s="25">
        <v>200</v>
      </c>
      <c r="C67" s="26" t="s">
        <v>215</v>
      </c>
      <c r="D67" s="27">
        <v>431637.05</v>
      </c>
      <c r="E67" s="27">
        <v>181857</v>
      </c>
      <c r="F67" s="27">
        <v>249780.05</v>
      </c>
      <c r="G67" s="12">
        <f t="shared" si="0"/>
        <v>42.131925422064676</v>
      </c>
    </row>
    <row r="68" spans="1:7">
      <c r="A68" s="19" t="s">
        <v>169</v>
      </c>
      <c r="B68" s="25">
        <v>200</v>
      </c>
      <c r="C68" s="26" t="s">
        <v>216</v>
      </c>
      <c r="D68" s="27">
        <v>390273.05</v>
      </c>
      <c r="E68" s="27">
        <v>172461</v>
      </c>
      <c r="F68" s="27">
        <v>217812.05</v>
      </c>
      <c r="G68" s="12">
        <f t="shared" si="0"/>
        <v>44.189830683927575</v>
      </c>
    </row>
    <row r="69" spans="1:7">
      <c r="A69" s="19" t="s">
        <v>171</v>
      </c>
      <c r="B69" s="25">
        <v>200</v>
      </c>
      <c r="C69" s="26" t="s">
        <v>217</v>
      </c>
      <c r="D69" s="27">
        <v>390273.05</v>
      </c>
      <c r="E69" s="27">
        <v>172461</v>
      </c>
      <c r="F69" s="27">
        <v>217812.05</v>
      </c>
      <c r="G69" s="12">
        <f t="shared" si="0"/>
        <v>44.189830683927575</v>
      </c>
    </row>
    <row r="70" spans="1:7">
      <c r="A70" s="19" t="s">
        <v>173</v>
      </c>
      <c r="B70" s="25">
        <v>200</v>
      </c>
      <c r="C70" s="26" t="s">
        <v>218</v>
      </c>
      <c r="D70" s="27">
        <v>139000</v>
      </c>
      <c r="E70" s="27">
        <v>65650</v>
      </c>
      <c r="F70" s="27">
        <v>73350</v>
      </c>
      <c r="G70" s="12">
        <f t="shared" si="0"/>
        <v>47.230215827338128</v>
      </c>
    </row>
    <row r="71" spans="1:7">
      <c r="A71" s="19" t="s">
        <v>175</v>
      </c>
      <c r="B71" s="25">
        <v>200</v>
      </c>
      <c r="C71" s="26" t="s">
        <v>219</v>
      </c>
      <c r="D71" s="27">
        <v>251273.05</v>
      </c>
      <c r="E71" s="27">
        <v>106811</v>
      </c>
      <c r="F71" s="27">
        <v>144462.04999999999</v>
      </c>
      <c r="G71" s="12">
        <f t="shared" si="0"/>
        <v>42.507941062521432</v>
      </c>
    </row>
    <row r="72" spans="1:7">
      <c r="A72" s="19" t="s">
        <v>179</v>
      </c>
      <c r="B72" s="25">
        <v>200</v>
      </c>
      <c r="C72" s="26" t="s">
        <v>220</v>
      </c>
      <c r="D72" s="27">
        <v>41364</v>
      </c>
      <c r="E72" s="27">
        <v>9396</v>
      </c>
      <c r="F72" s="27">
        <v>31968</v>
      </c>
      <c r="G72" s="12">
        <f t="shared" ref="G72:G135" si="1">E72/D72*100</f>
        <v>22.715404699738905</v>
      </c>
    </row>
    <row r="73" spans="1:7">
      <c r="A73" s="19" t="s">
        <v>181</v>
      </c>
      <c r="B73" s="25">
        <v>200</v>
      </c>
      <c r="C73" s="26" t="s">
        <v>221</v>
      </c>
      <c r="D73" s="27">
        <v>41364</v>
      </c>
      <c r="E73" s="27">
        <v>9396</v>
      </c>
      <c r="F73" s="27">
        <v>31968</v>
      </c>
      <c r="G73" s="12">
        <f t="shared" si="1"/>
        <v>22.715404699738905</v>
      </c>
    </row>
    <row r="74" spans="1:7">
      <c r="A74" s="19" t="s">
        <v>222</v>
      </c>
      <c r="B74" s="25">
        <v>200</v>
      </c>
      <c r="C74" s="26" t="s">
        <v>223</v>
      </c>
      <c r="D74" s="27">
        <v>1032</v>
      </c>
      <c r="E74" s="27">
        <v>258</v>
      </c>
      <c r="F74" s="27">
        <v>774</v>
      </c>
      <c r="G74" s="12">
        <f t="shared" si="1"/>
        <v>25</v>
      </c>
    </row>
    <row r="75" spans="1:7">
      <c r="A75" s="19" t="s">
        <v>183</v>
      </c>
      <c r="B75" s="25">
        <v>200</v>
      </c>
      <c r="C75" s="26" t="s">
        <v>224</v>
      </c>
      <c r="D75" s="27">
        <v>37832</v>
      </c>
      <c r="E75" s="27">
        <v>6638</v>
      </c>
      <c r="F75" s="27">
        <v>31194</v>
      </c>
      <c r="G75" s="12">
        <f t="shared" si="1"/>
        <v>17.545992810319305</v>
      </c>
    </row>
    <row r="76" spans="1:7">
      <c r="A76" s="19" t="s">
        <v>225</v>
      </c>
      <c r="B76" s="25">
        <v>200</v>
      </c>
      <c r="C76" s="26" t="s">
        <v>226</v>
      </c>
      <c r="D76" s="27">
        <v>2500</v>
      </c>
      <c r="E76" s="27">
        <v>2500</v>
      </c>
      <c r="F76" s="27">
        <v>0</v>
      </c>
      <c r="G76" s="12">
        <f t="shared" si="1"/>
        <v>100</v>
      </c>
    </row>
    <row r="77" spans="1:7" ht="22.5">
      <c r="A77" s="19" t="s">
        <v>227</v>
      </c>
      <c r="B77" s="25">
        <v>200</v>
      </c>
      <c r="C77" s="26" t="s">
        <v>228</v>
      </c>
      <c r="D77" s="27">
        <v>86500</v>
      </c>
      <c r="E77" s="27">
        <v>0</v>
      </c>
      <c r="F77" s="27">
        <v>86500</v>
      </c>
      <c r="G77" s="12">
        <f t="shared" si="1"/>
        <v>0</v>
      </c>
    </row>
    <row r="78" spans="1:7" ht="22.5">
      <c r="A78" s="19" t="s">
        <v>229</v>
      </c>
      <c r="B78" s="25">
        <v>200</v>
      </c>
      <c r="C78" s="26" t="s">
        <v>230</v>
      </c>
      <c r="D78" s="27">
        <v>28000</v>
      </c>
      <c r="E78" s="27">
        <v>0</v>
      </c>
      <c r="F78" s="27">
        <v>28000</v>
      </c>
      <c r="G78" s="12">
        <f t="shared" si="1"/>
        <v>0</v>
      </c>
    </row>
    <row r="79" spans="1:7">
      <c r="A79" s="19" t="s">
        <v>169</v>
      </c>
      <c r="B79" s="25">
        <v>200</v>
      </c>
      <c r="C79" s="26" t="s">
        <v>231</v>
      </c>
      <c r="D79" s="27">
        <v>28000</v>
      </c>
      <c r="E79" s="27">
        <v>0</v>
      </c>
      <c r="F79" s="27">
        <v>28000</v>
      </c>
      <c r="G79" s="12">
        <f t="shared" si="1"/>
        <v>0</v>
      </c>
    </row>
    <row r="80" spans="1:7">
      <c r="A80" s="19" t="s">
        <v>171</v>
      </c>
      <c r="B80" s="25">
        <v>200</v>
      </c>
      <c r="C80" s="26" t="s">
        <v>232</v>
      </c>
      <c r="D80" s="27">
        <v>28000</v>
      </c>
      <c r="E80" s="27">
        <v>0</v>
      </c>
      <c r="F80" s="27">
        <v>28000</v>
      </c>
      <c r="G80" s="12">
        <f t="shared" si="1"/>
        <v>0</v>
      </c>
    </row>
    <row r="81" spans="1:7">
      <c r="A81" s="19" t="s">
        <v>175</v>
      </c>
      <c r="B81" s="25">
        <v>200</v>
      </c>
      <c r="C81" s="26" t="s">
        <v>233</v>
      </c>
      <c r="D81" s="27">
        <v>28000</v>
      </c>
      <c r="E81" s="27">
        <v>0</v>
      </c>
      <c r="F81" s="27">
        <v>28000</v>
      </c>
      <c r="G81" s="12">
        <f t="shared" si="1"/>
        <v>0</v>
      </c>
    </row>
    <row r="82" spans="1:7">
      <c r="A82" s="19" t="s">
        <v>234</v>
      </c>
      <c r="B82" s="25">
        <v>200</v>
      </c>
      <c r="C82" s="26" t="s">
        <v>235</v>
      </c>
      <c r="D82" s="27">
        <v>58500</v>
      </c>
      <c r="E82" s="27">
        <v>0</v>
      </c>
      <c r="F82" s="27">
        <v>58500</v>
      </c>
      <c r="G82" s="12">
        <f t="shared" si="1"/>
        <v>0</v>
      </c>
    </row>
    <row r="83" spans="1:7">
      <c r="A83" s="19" t="s">
        <v>169</v>
      </c>
      <c r="B83" s="25">
        <v>200</v>
      </c>
      <c r="C83" s="26" t="s">
        <v>236</v>
      </c>
      <c r="D83" s="27">
        <v>58500</v>
      </c>
      <c r="E83" s="27">
        <v>0</v>
      </c>
      <c r="F83" s="27">
        <v>58500</v>
      </c>
      <c r="G83" s="12">
        <f t="shared" si="1"/>
        <v>0</v>
      </c>
    </row>
    <row r="84" spans="1:7">
      <c r="A84" s="19" t="s">
        <v>171</v>
      </c>
      <c r="B84" s="25">
        <v>200</v>
      </c>
      <c r="C84" s="26" t="s">
        <v>237</v>
      </c>
      <c r="D84" s="27">
        <v>58500</v>
      </c>
      <c r="E84" s="27">
        <v>0</v>
      </c>
      <c r="F84" s="27">
        <v>58500</v>
      </c>
      <c r="G84" s="12">
        <f t="shared" si="1"/>
        <v>0</v>
      </c>
    </row>
    <row r="85" spans="1:7">
      <c r="A85" s="19" t="s">
        <v>175</v>
      </c>
      <c r="B85" s="25">
        <v>200</v>
      </c>
      <c r="C85" s="26" t="s">
        <v>238</v>
      </c>
      <c r="D85" s="27">
        <v>58500</v>
      </c>
      <c r="E85" s="27">
        <v>0</v>
      </c>
      <c r="F85" s="27">
        <v>58500</v>
      </c>
      <c r="G85" s="12">
        <f t="shared" si="1"/>
        <v>0</v>
      </c>
    </row>
    <row r="86" spans="1:7">
      <c r="A86" s="19" t="s">
        <v>239</v>
      </c>
      <c r="B86" s="25">
        <v>200</v>
      </c>
      <c r="C86" s="26" t="s">
        <v>240</v>
      </c>
      <c r="D86" s="27">
        <v>197687</v>
      </c>
      <c r="E86" s="27">
        <v>66042.66</v>
      </c>
      <c r="F86" s="27">
        <v>131644.34</v>
      </c>
      <c r="G86" s="12">
        <f t="shared" si="1"/>
        <v>33.407689934087728</v>
      </c>
    </row>
    <row r="87" spans="1:7">
      <c r="A87" s="19" t="s">
        <v>241</v>
      </c>
      <c r="B87" s="25">
        <v>200</v>
      </c>
      <c r="C87" s="26" t="s">
        <v>242</v>
      </c>
      <c r="D87" s="27">
        <v>197687</v>
      </c>
      <c r="E87" s="27">
        <v>66042.66</v>
      </c>
      <c r="F87" s="27">
        <v>131644.34</v>
      </c>
      <c r="G87" s="12">
        <f t="shared" si="1"/>
        <v>33.407689934087728</v>
      </c>
    </row>
    <row r="88" spans="1:7" ht="22.5">
      <c r="A88" s="19" t="s">
        <v>130</v>
      </c>
      <c r="B88" s="25">
        <v>200</v>
      </c>
      <c r="C88" s="26" t="s">
        <v>243</v>
      </c>
      <c r="D88" s="27">
        <v>197687</v>
      </c>
      <c r="E88" s="27">
        <v>66042.66</v>
      </c>
      <c r="F88" s="27">
        <v>131644.34</v>
      </c>
      <c r="G88" s="12">
        <f t="shared" si="1"/>
        <v>33.407689934087728</v>
      </c>
    </row>
    <row r="89" spans="1:7">
      <c r="A89" s="19" t="s">
        <v>132</v>
      </c>
      <c r="B89" s="25">
        <v>200</v>
      </c>
      <c r="C89" s="26" t="s">
        <v>244</v>
      </c>
      <c r="D89" s="27">
        <v>197687</v>
      </c>
      <c r="E89" s="27">
        <v>66042.66</v>
      </c>
      <c r="F89" s="27">
        <v>131644.34</v>
      </c>
      <c r="G89" s="12">
        <f t="shared" si="1"/>
        <v>33.407689934087728</v>
      </c>
    </row>
    <row r="90" spans="1:7">
      <c r="A90" s="19" t="s">
        <v>134</v>
      </c>
      <c r="B90" s="25">
        <v>200</v>
      </c>
      <c r="C90" s="26" t="s">
        <v>245</v>
      </c>
      <c r="D90" s="27">
        <v>197687</v>
      </c>
      <c r="E90" s="27">
        <v>66042.66</v>
      </c>
      <c r="F90" s="27">
        <v>131644.34</v>
      </c>
      <c r="G90" s="12">
        <f t="shared" si="1"/>
        <v>33.407689934087728</v>
      </c>
    </row>
    <row r="91" spans="1:7" ht="22.5">
      <c r="A91" s="19" t="s">
        <v>246</v>
      </c>
      <c r="B91" s="25">
        <v>200</v>
      </c>
      <c r="C91" s="26" t="s">
        <v>247</v>
      </c>
      <c r="D91" s="27">
        <v>197687</v>
      </c>
      <c r="E91" s="27">
        <v>66042.66</v>
      </c>
      <c r="F91" s="27">
        <v>131644.34</v>
      </c>
      <c r="G91" s="12">
        <f t="shared" si="1"/>
        <v>33.407689934087728</v>
      </c>
    </row>
    <row r="92" spans="1:7" ht="33.75">
      <c r="A92" s="19" t="s">
        <v>138</v>
      </c>
      <c r="B92" s="25">
        <v>200</v>
      </c>
      <c r="C92" s="26" t="s">
        <v>248</v>
      </c>
      <c r="D92" s="27">
        <v>155212.51</v>
      </c>
      <c r="E92" s="27">
        <v>66042.66</v>
      </c>
      <c r="F92" s="27">
        <v>89169.85</v>
      </c>
      <c r="G92" s="12">
        <f t="shared" si="1"/>
        <v>42.549830551673963</v>
      </c>
    </row>
    <row r="93" spans="1:7">
      <c r="A93" s="19" t="s">
        <v>140</v>
      </c>
      <c r="B93" s="25">
        <v>200</v>
      </c>
      <c r="C93" s="26" t="s">
        <v>249</v>
      </c>
      <c r="D93" s="27">
        <v>155212.51</v>
      </c>
      <c r="E93" s="27">
        <v>66042.66</v>
      </c>
      <c r="F93" s="27">
        <v>89169.85</v>
      </c>
      <c r="G93" s="12">
        <f t="shared" si="1"/>
        <v>42.549830551673963</v>
      </c>
    </row>
    <row r="94" spans="1:7">
      <c r="A94" s="19" t="s">
        <v>142</v>
      </c>
      <c r="B94" s="25">
        <v>200</v>
      </c>
      <c r="C94" s="26" t="s">
        <v>250</v>
      </c>
      <c r="D94" s="27">
        <v>119210.84</v>
      </c>
      <c r="E94" s="27">
        <v>50724.02</v>
      </c>
      <c r="F94" s="27">
        <v>68486.820000000007</v>
      </c>
      <c r="G94" s="12">
        <f t="shared" si="1"/>
        <v>42.549838588504194</v>
      </c>
    </row>
    <row r="95" spans="1:7" ht="22.5">
      <c r="A95" s="19" t="s">
        <v>144</v>
      </c>
      <c r="B95" s="25">
        <v>200</v>
      </c>
      <c r="C95" s="26" t="s">
        <v>251</v>
      </c>
      <c r="D95" s="27">
        <v>36001.67</v>
      </c>
      <c r="E95" s="27">
        <v>15318.64</v>
      </c>
      <c r="F95" s="27">
        <v>20683.03</v>
      </c>
      <c r="G95" s="12">
        <f t="shared" si="1"/>
        <v>42.549803939650573</v>
      </c>
    </row>
    <row r="96" spans="1:7">
      <c r="A96" s="19" t="s">
        <v>169</v>
      </c>
      <c r="B96" s="25">
        <v>200</v>
      </c>
      <c r="C96" s="26" t="s">
        <v>252</v>
      </c>
      <c r="D96" s="27">
        <v>42474.49</v>
      </c>
      <c r="E96" s="27">
        <v>0</v>
      </c>
      <c r="F96" s="27">
        <v>42474.49</v>
      </c>
      <c r="G96" s="12">
        <f t="shared" si="1"/>
        <v>0</v>
      </c>
    </row>
    <row r="97" spans="1:7">
      <c r="A97" s="19" t="s">
        <v>171</v>
      </c>
      <c r="B97" s="25">
        <v>200</v>
      </c>
      <c r="C97" s="26" t="s">
        <v>253</v>
      </c>
      <c r="D97" s="27">
        <v>42474.49</v>
      </c>
      <c r="E97" s="27">
        <v>0</v>
      </c>
      <c r="F97" s="27">
        <v>42474.49</v>
      </c>
      <c r="G97" s="12">
        <f t="shared" si="1"/>
        <v>0</v>
      </c>
    </row>
    <row r="98" spans="1:7">
      <c r="A98" s="19" t="s">
        <v>173</v>
      </c>
      <c r="B98" s="25">
        <v>200</v>
      </c>
      <c r="C98" s="26" t="s">
        <v>254</v>
      </c>
      <c r="D98" s="27">
        <v>22000</v>
      </c>
      <c r="E98" s="27">
        <v>0</v>
      </c>
      <c r="F98" s="27">
        <v>22000</v>
      </c>
      <c r="G98" s="12">
        <f t="shared" si="1"/>
        <v>0</v>
      </c>
    </row>
    <row r="99" spans="1:7">
      <c r="A99" s="19" t="s">
        <v>175</v>
      </c>
      <c r="B99" s="25">
        <v>200</v>
      </c>
      <c r="C99" s="26" t="s">
        <v>255</v>
      </c>
      <c r="D99" s="27">
        <v>9474.49</v>
      </c>
      <c r="E99" s="27">
        <v>0</v>
      </c>
      <c r="F99" s="27">
        <v>9474.49</v>
      </c>
      <c r="G99" s="12">
        <f t="shared" si="1"/>
        <v>0</v>
      </c>
    </row>
    <row r="100" spans="1:7">
      <c r="A100" s="19" t="s">
        <v>177</v>
      </c>
      <c r="B100" s="25">
        <v>200</v>
      </c>
      <c r="C100" s="26" t="s">
        <v>256</v>
      </c>
      <c r="D100" s="27">
        <v>11000</v>
      </c>
      <c r="E100" s="27">
        <v>0</v>
      </c>
      <c r="F100" s="27">
        <v>11000</v>
      </c>
      <c r="G100" s="12">
        <f t="shared" si="1"/>
        <v>0</v>
      </c>
    </row>
    <row r="101" spans="1:7">
      <c r="A101" s="19" t="s">
        <v>257</v>
      </c>
      <c r="B101" s="25">
        <v>200</v>
      </c>
      <c r="C101" s="26" t="s">
        <v>258</v>
      </c>
      <c r="D101" s="27">
        <v>115260</v>
      </c>
      <c r="E101" s="27">
        <v>19100</v>
      </c>
      <c r="F101" s="27">
        <v>96160</v>
      </c>
      <c r="G101" s="12">
        <f t="shared" si="1"/>
        <v>16.571230262016311</v>
      </c>
    </row>
    <row r="102" spans="1:7" ht="22.5">
      <c r="A102" s="19" t="s">
        <v>259</v>
      </c>
      <c r="B102" s="25">
        <v>200</v>
      </c>
      <c r="C102" s="26" t="s">
        <v>260</v>
      </c>
      <c r="D102" s="27">
        <v>114060</v>
      </c>
      <c r="E102" s="27">
        <v>17900</v>
      </c>
      <c r="F102" s="27">
        <v>96160</v>
      </c>
      <c r="G102" s="12">
        <f t="shared" si="1"/>
        <v>15.693494651937575</v>
      </c>
    </row>
    <row r="103" spans="1:7" ht="22.5">
      <c r="A103" s="19" t="s">
        <v>130</v>
      </c>
      <c r="B103" s="25">
        <v>200</v>
      </c>
      <c r="C103" s="26" t="s">
        <v>261</v>
      </c>
      <c r="D103" s="27">
        <v>80000</v>
      </c>
      <c r="E103" s="27">
        <v>14000</v>
      </c>
      <c r="F103" s="27">
        <v>66000</v>
      </c>
      <c r="G103" s="12">
        <f t="shared" si="1"/>
        <v>17.5</v>
      </c>
    </row>
    <row r="104" spans="1:7">
      <c r="A104" s="19" t="s">
        <v>132</v>
      </c>
      <c r="B104" s="25">
        <v>200</v>
      </c>
      <c r="C104" s="26" t="s">
        <v>262</v>
      </c>
      <c r="D104" s="27">
        <v>80000</v>
      </c>
      <c r="E104" s="27">
        <v>14000</v>
      </c>
      <c r="F104" s="27">
        <v>66000</v>
      </c>
      <c r="G104" s="12">
        <f t="shared" si="1"/>
        <v>17.5</v>
      </c>
    </row>
    <row r="105" spans="1:7">
      <c r="A105" s="19" t="s">
        <v>134</v>
      </c>
      <c r="B105" s="25">
        <v>200</v>
      </c>
      <c r="C105" s="26" t="s">
        <v>263</v>
      </c>
      <c r="D105" s="27">
        <v>80000</v>
      </c>
      <c r="E105" s="27">
        <v>14000</v>
      </c>
      <c r="F105" s="27">
        <v>66000</v>
      </c>
      <c r="G105" s="12">
        <f t="shared" si="1"/>
        <v>17.5</v>
      </c>
    </row>
    <row r="106" spans="1:7" ht="22.5">
      <c r="A106" s="19" t="s">
        <v>264</v>
      </c>
      <c r="B106" s="25">
        <v>200</v>
      </c>
      <c r="C106" s="26" t="s">
        <v>265</v>
      </c>
      <c r="D106" s="27">
        <v>80000</v>
      </c>
      <c r="E106" s="27">
        <v>14000</v>
      </c>
      <c r="F106" s="27">
        <v>66000</v>
      </c>
      <c r="G106" s="12">
        <f t="shared" si="1"/>
        <v>17.5</v>
      </c>
    </row>
    <row r="107" spans="1:7">
      <c r="A107" s="19" t="s">
        <v>169</v>
      </c>
      <c r="B107" s="25">
        <v>200</v>
      </c>
      <c r="C107" s="26" t="s">
        <v>266</v>
      </c>
      <c r="D107" s="27">
        <v>80000</v>
      </c>
      <c r="E107" s="27">
        <v>14000</v>
      </c>
      <c r="F107" s="27">
        <v>66000</v>
      </c>
      <c r="G107" s="12">
        <f t="shared" si="1"/>
        <v>17.5</v>
      </c>
    </row>
    <row r="108" spans="1:7">
      <c r="A108" s="19" t="s">
        <v>171</v>
      </c>
      <c r="B108" s="25">
        <v>200</v>
      </c>
      <c r="C108" s="26" t="s">
        <v>267</v>
      </c>
      <c r="D108" s="27">
        <v>80000</v>
      </c>
      <c r="E108" s="27">
        <v>14000</v>
      </c>
      <c r="F108" s="27">
        <v>66000</v>
      </c>
      <c r="G108" s="12">
        <f t="shared" si="1"/>
        <v>17.5</v>
      </c>
    </row>
    <row r="109" spans="1:7">
      <c r="A109" s="19" t="s">
        <v>175</v>
      </c>
      <c r="B109" s="25">
        <v>200</v>
      </c>
      <c r="C109" s="26" t="s">
        <v>268</v>
      </c>
      <c r="D109" s="27">
        <v>80000</v>
      </c>
      <c r="E109" s="27">
        <v>14000</v>
      </c>
      <c r="F109" s="27">
        <v>66000</v>
      </c>
      <c r="G109" s="12">
        <f t="shared" si="1"/>
        <v>17.5</v>
      </c>
    </row>
    <row r="110" spans="1:7" ht="22.5">
      <c r="A110" s="19" t="s">
        <v>269</v>
      </c>
      <c r="B110" s="25">
        <v>200</v>
      </c>
      <c r="C110" s="26" t="s">
        <v>270</v>
      </c>
      <c r="D110" s="27">
        <v>34060</v>
      </c>
      <c r="E110" s="27">
        <v>3900</v>
      </c>
      <c r="F110" s="27">
        <v>30160</v>
      </c>
      <c r="G110" s="12">
        <f t="shared" si="1"/>
        <v>11.450381679389313</v>
      </c>
    </row>
    <row r="111" spans="1:7">
      <c r="A111" s="19" t="s">
        <v>271</v>
      </c>
      <c r="B111" s="25">
        <v>200</v>
      </c>
      <c r="C111" s="26" t="s">
        <v>272</v>
      </c>
      <c r="D111" s="27">
        <v>34060</v>
      </c>
      <c r="E111" s="27">
        <v>3900</v>
      </c>
      <c r="F111" s="27">
        <v>30160</v>
      </c>
      <c r="G111" s="12">
        <f t="shared" si="1"/>
        <v>11.450381679389313</v>
      </c>
    </row>
    <row r="112" spans="1:7">
      <c r="A112" s="19" t="s">
        <v>273</v>
      </c>
      <c r="B112" s="25">
        <v>200</v>
      </c>
      <c r="C112" s="26" t="s">
        <v>274</v>
      </c>
      <c r="D112" s="27">
        <v>34060</v>
      </c>
      <c r="E112" s="27">
        <v>3900</v>
      </c>
      <c r="F112" s="27">
        <v>30160</v>
      </c>
      <c r="G112" s="12">
        <f t="shared" si="1"/>
        <v>11.450381679389313</v>
      </c>
    </row>
    <row r="113" spans="1:7" ht="22.5">
      <c r="A113" s="19" t="s">
        <v>275</v>
      </c>
      <c r="B113" s="25">
        <v>200</v>
      </c>
      <c r="C113" s="26" t="s">
        <v>276</v>
      </c>
      <c r="D113" s="27">
        <v>26960</v>
      </c>
      <c r="E113" s="27">
        <v>3900</v>
      </c>
      <c r="F113" s="27">
        <v>23060</v>
      </c>
      <c r="G113" s="12">
        <f t="shared" si="1"/>
        <v>14.465875370919882</v>
      </c>
    </row>
    <row r="114" spans="1:7">
      <c r="A114" s="19" t="s">
        <v>169</v>
      </c>
      <c r="B114" s="25">
        <v>200</v>
      </c>
      <c r="C114" s="26" t="s">
        <v>277</v>
      </c>
      <c r="D114" s="27">
        <v>25960</v>
      </c>
      <c r="E114" s="27">
        <v>3900</v>
      </c>
      <c r="F114" s="27">
        <v>22060</v>
      </c>
      <c r="G114" s="12">
        <f t="shared" si="1"/>
        <v>15.0231124807396</v>
      </c>
    </row>
    <row r="115" spans="1:7">
      <c r="A115" s="19" t="s">
        <v>171</v>
      </c>
      <c r="B115" s="25">
        <v>200</v>
      </c>
      <c r="C115" s="26" t="s">
        <v>278</v>
      </c>
      <c r="D115" s="27">
        <v>25960</v>
      </c>
      <c r="E115" s="27">
        <v>3900</v>
      </c>
      <c r="F115" s="27">
        <v>22060</v>
      </c>
      <c r="G115" s="12">
        <f t="shared" si="1"/>
        <v>15.0231124807396</v>
      </c>
    </row>
    <row r="116" spans="1:7">
      <c r="A116" s="19" t="s">
        <v>175</v>
      </c>
      <c r="B116" s="25">
        <v>200</v>
      </c>
      <c r="C116" s="26" t="s">
        <v>279</v>
      </c>
      <c r="D116" s="27">
        <v>25960</v>
      </c>
      <c r="E116" s="27">
        <v>3900</v>
      </c>
      <c r="F116" s="27">
        <v>22060</v>
      </c>
      <c r="G116" s="12">
        <f t="shared" si="1"/>
        <v>15.0231124807396</v>
      </c>
    </row>
    <row r="117" spans="1:7">
      <c r="A117" s="19" t="s">
        <v>280</v>
      </c>
      <c r="B117" s="25">
        <v>200</v>
      </c>
      <c r="C117" s="26" t="s">
        <v>281</v>
      </c>
      <c r="D117" s="27">
        <v>1000</v>
      </c>
      <c r="E117" s="27">
        <v>0</v>
      </c>
      <c r="F117" s="27">
        <v>1000</v>
      </c>
      <c r="G117" s="12">
        <f t="shared" si="1"/>
        <v>0</v>
      </c>
    </row>
    <row r="118" spans="1:7">
      <c r="A118" s="19" t="s">
        <v>282</v>
      </c>
      <c r="B118" s="25">
        <v>200</v>
      </c>
      <c r="C118" s="26" t="s">
        <v>283</v>
      </c>
      <c r="D118" s="27">
        <v>1000</v>
      </c>
      <c r="E118" s="27">
        <v>0</v>
      </c>
      <c r="F118" s="27">
        <v>1000</v>
      </c>
      <c r="G118" s="12">
        <f t="shared" si="1"/>
        <v>0</v>
      </c>
    </row>
    <row r="119" spans="1:7" ht="33.75">
      <c r="A119" s="19" t="s">
        <v>284</v>
      </c>
      <c r="B119" s="25">
        <v>200</v>
      </c>
      <c r="C119" s="26" t="s">
        <v>285</v>
      </c>
      <c r="D119" s="27">
        <v>7100</v>
      </c>
      <c r="E119" s="27">
        <v>0</v>
      </c>
      <c r="F119" s="27">
        <v>7100</v>
      </c>
      <c r="G119" s="12">
        <f t="shared" si="1"/>
        <v>0</v>
      </c>
    </row>
    <row r="120" spans="1:7">
      <c r="A120" s="19" t="s">
        <v>169</v>
      </c>
      <c r="B120" s="25">
        <v>200</v>
      </c>
      <c r="C120" s="26" t="s">
        <v>286</v>
      </c>
      <c r="D120" s="27">
        <v>7100</v>
      </c>
      <c r="E120" s="27">
        <v>0</v>
      </c>
      <c r="F120" s="27">
        <v>7100</v>
      </c>
      <c r="G120" s="12">
        <f t="shared" si="1"/>
        <v>0</v>
      </c>
    </row>
    <row r="121" spans="1:7">
      <c r="A121" s="19" t="s">
        <v>171</v>
      </c>
      <c r="B121" s="25">
        <v>200</v>
      </c>
      <c r="C121" s="26" t="s">
        <v>287</v>
      </c>
      <c r="D121" s="27">
        <v>7100</v>
      </c>
      <c r="E121" s="27">
        <v>0</v>
      </c>
      <c r="F121" s="27">
        <v>7100</v>
      </c>
      <c r="G121" s="12">
        <f t="shared" si="1"/>
        <v>0</v>
      </c>
    </row>
    <row r="122" spans="1:7">
      <c r="A122" s="19" t="s">
        <v>175</v>
      </c>
      <c r="B122" s="25">
        <v>200</v>
      </c>
      <c r="C122" s="26" t="s">
        <v>288</v>
      </c>
      <c r="D122" s="27">
        <v>7100</v>
      </c>
      <c r="E122" s="27">
        <v>0</v>
      </c>
      <c r="F122" s="27">
        <v>7100</v>
      </c>
      <c r="G122" s="12">
        <f t="shared" si="1"/>
        <v>0</v>
      </c>
    </row>
    <row r="123" spans="1:7">
      <c r="A123" s="19" t="s">
        <v>289</v>
      </c>
      <c r="B123" s="25">
        <v>200</v>
      </c>
      <c r="C123" s="26" t="s">
        <v>290</v>
      </c>
      <c r="D123" s="27">
        <v>1200</v>
      </c>
      <c r="E123" s="27">
        <v>1200</v>
      </c>
      <c r="F123" s="27">
        <v>0</v>
      </c>
      <c r="G123" s="12">
        <f t="shared" si="1"/>
        <v>100</v>
      </c>
    </row>
    <row r="124" spans="1:7" ht="22.5">
      <c r="A124" s="19" t="s">
        <v>130</v>
      </c>
      <c r="B124" s="25">
        <v>200</v>
      </c>
      <c r="C124" s="26" t="s">
        <v>291</v>
      </c>
      <c r="D124" s="27">
        <v>1200</v>
      </c>
      <c r="E124" s="27">
        <v>1200</v>
      </c>
      <c r="F124" s="27">
        <v>0</v>
      </c>
      <c r="G124" s="12">
        <f t="shared" si="1"/>
        <v>100</v>
      </c>
    </row>
    <row r="125" spans="1:7">
      <c r="A125" s="19" t="s">
        <v>132</v>
      </c>
      <c r="B125" s="25">
        <v>200</v>
      </c>
      <c r="C125" s="26" t="s">
        <v>292</v>
      </c>
      <c r="D125" s="27">
        <v>1200</v>
      </c>
      <c r="E125" s="27">
        <v>1200</v>
      </c>
      <c r="F125" s="27">
        <v>0</v>
      </c>
      <c r="G125" s="12">
        <f t="shared" si="1"/>
        <v>100</v>
      </c>
    </row>
    <row r="126" spans="1:7">
      <c r="A126" s="19" t="s">
        <v>293</v>
      </c>
      <c r="B126" s="25">
        <v>200</v>
      </c>
      <c r="C126" s="26" t="s">
        <v>294</v>
      </c>
      <c r="D126" s="27">
        <v>1200</v>
      </c>
      <c r="E126" s="27">
        <v>1200</v>
      </c>
      <c r="F126" s="27">
        <v>0</v>
      </c>
      <c r="G126" s="12">
        <f t="shared" si="1"/>
        <v>100</v>
      </c>
    </row>
    <row r="127" spans="1:7">
      <c r="A127" s="19" t="s">
        <v>295</v>
      </c>
      <c r="B127" s="25">
        <v>200</v>
      </c>
      <c r="C127" s="26" t="s">
        <v>296</v>
      </c>
      <c r="D127" s="27">
        <v>1200</v>
      </c>
      <c r="E127" s="27">
        <v>1200</v>
      </c>
      <c r="F127" s="27">
        <v>0</v>
      </c>
      <c r="G127" s="12">
        <f t="shared" si="1"/>
        <v>100</v>
      </c>
    </row>
    <row r="128" spans="1:7">
      <c r="A128" s="19" t="s">
        <v>169</v>
      </c>
      <c r="B128" s="25">
        <v>200</v>
      </c>
      <c r="C128" s="26" t="s">
        <v>297</v>
      </c>
      <c r="D128" s="27">
        <v>1200</v>
      </c>
      <c r="E128" s="27">
        <v>1200</v>
      </c>
      <c r="F128" s="27">
        <v>0</v>
      </c>
      <c r="G128" s="12">
        <f t="shared" si="1"/>
        <v>100</v>
      </c>
    </row>
    <row r="129" spans="1:7">
      <c r="A129" s="19" t="s">
        <v>171</v>
      </c>
      <c r="B129" s="25">
        <v>200</v>
      </c>
      <c r="C129" s="26" t="s">
        <v>298</v>
      </c>
      <c r="D129" s="27">
        <v>1200</v>
      </c>
      <c r="E129" s="27">
        <v>1200</v>
      </c>
      <c r="F129" s="27">
        <v>0</v>
      </c>
      <c r="G129" s="12">
        <f t="shared" si="1"/>
        <v>100</v>
      </c>
    </row>
    <row r="130" spans="1:7">
      <c r="A130" s="19" t="s">
        <v>175</v>
      </c>
      <c r="B130" s="25">
        <v>200</v>
      </c>
      <c r="C130" s="26" t="s">
        <v>299</v>
      </c>
      <c r="D130" s="27">
        <v>1200</v>
      </c>
      <c r="E130" s="27">
        <v>1200</v>
      </c>
      <c r="F130" s="27">
        <v>0</v>
      </c>
      <c r="G130" s="12">
        <f t="shared" si="1"/>
        <v>100</v>
      </c>
    </row>
    <row r="131" spans="1:7">
      <c r="A131" s="19" t="s">
        <v>300</v>
      </c>
      <c r="B131" s="25">
        <v>200</v>
      </c>
      <c r="C131" s="26" t="s">
        <v>301</v>
      </c>
      <c r="D131" s="27">
        <v>718464</v>
      </c>
      <c r="E131" s="27">
        <v>522249.61</v>
      </c>
      <c r="F131" s="27">
        <v>196214.39</v>
      </c>
      <c r="G131" s="12">
        <f t="shared" si="1"/>
        <v>72.68973949982184</v>
      </c>
    </row>
    <row r="132" spans="1:7">
      <c r="A132" s="19" t="s">
        <v>302</v>
      </c>
      <c r="B132" s="25">
        <v>200</v>
      </c>
      <c r="C132" s="26" t="s">
        <v>303</v>
      </c>
      <c r="D132" s="27">
        <v>716464</v>
      </c>
      <c r="E132" s="27">
        <v>522249.61</v>
      </c>
      <c r="F132" s="27">
        <v>194214.39</v>
      </c>
      <c r="G132" s="12">
        <f t="shared" si="1"/>
        <v>72.892651968556692</v>
      </c>
    </row>
    <row r="133" spans="1:7" ht="22.5">
      <c r="A133" s="19" t="s">
        <v>130</v>
      </c>
      <c r="B133" s="25">
        <v>200</v>
      </c>
      <c r="C133" s="26" t="s">
        <v>304</v>
      </c>
      <c r="D133" s="27">
        <v>716464</v>
      </c>
      <c r="E133" s="27">
        <v>522249.61</v>
      </c>
      <c r="F133" s="27">
        <v>194214.39</v>
      </c>
      <c r="G133" s="12">
        <f t="shared" si="1"/>
        <v>72.892651968556692</v>
      </c>
    </row>
    <row r="134" spans="1:7">
      <c r="A134" s="19" t="s">
        <v>132</v>
      </c>
      <c r="B134" s="25">
        <v>200</v>
      </c>
      <c r="C134" s="26" t="s">
        <v>305</v>
      </c>
      <c r="D134" s="27">
        <v>716464</v>
      </c>
      <c r="E134" s="27">
        <v>522249.61</v>
      </c>
      <c r="F134" s="27">
        <v>194214.39</v>
      </c>
      <c r="G134" s="12">
        <f t="shared" si="1"/>
        <v>72.892651968556692</v>
      </c>
    </row>
    <row r="135" spans="1:7" ht="22.5">
      <c r="A135" s="19" t="s">
        <v>306</v>
      </c>
      <c r="B135" s="25">
        <v>200</v>
      </c>
      <c r="C135" s="26" t="s">
        <v>307</v>
      </c>
      <c r="D135" s="27">
        <v>716464</v>
      </c>
      <c r="E135" s="27">
        <v>522249.61</v>
      </c>
      <c r="F135" s="27">
        <v>194214.39</v>
      </c>
      <c r="G135" s="12">
        <f t="shared" si="1"/>
        <v>72.892651968556692</v>
      </c>
    </row>
    <row r="136" spans="1:7">
      <c r="A136" s="19" t="s">
        <v>308</v>
      </c>
      <c r="B136" s="25">
        <v>200</v>
      </c>
      <c r="C136" s="26" t="s">
        <v>309</v>
      </c>
      <c r="D136" s="27">
        <v>716464</v>
      </c>
      <c r="E136" s="27">
        <v>522249.61</v>
      </c>
      <c r="F136" s="27">
        <v>194214.39</v>
      </c>
      <c r="G136" s="12">
        <f t="shared" ref="G136:G199" si="2">E136/D136*100</f>
        <v>72.892651968556692</v>
      </c>
    </row>
    <row r="137" spans="1:7">
      <c r="A137" s="19" t="s">
        <v>169</v>
      </c>
      <c r="B137" s="25">
        <v>200</v>
      </c>
      <c r="C137" s="26" t="s">
        <v>310</v>
      </c>
      <c r="D137" s="27">
        <v>716464</v>
      </c>
      <c r="E137" s="27">
        <v>522249.61</v>
      </c>
      <c r="F137" s="27">
        <v>194214.39</v>
      </c>
      <c r="G137" s="12">
        <f t="shared" si="2"/>
        <v>72.892651968556692</v>
      </c>
    </row>
    <row r="138" spans="1:7">
      <c r="A138" s="19" t="s">
        <v>171</v>
      </c>
      <c r="B138" s="25">
        <v>200</v>
      </c>
      <c r="C138" s="26" t="s">
        <v>311</v>
      </c>
      <c r="D138" s="27">
        <v>716464</v>
      </c>
      <c r="E138" s="27">
        <v>522249.61</v>
      </c>
      <c r="F138" s="27">
        <v>194214.39</v>
      </c>
      <c r="G138" s="12">
        <f t="shared" si="2"/>
        <v>72.892651968556692</v>
      </c>
    </row>
    <row r="139" spans="1:7">
      <c r="A139" s="19" t="s">
        <v>175</v>
      </c>
      <c r="B139" s="25">
        <v>200</v>
      </c>
      <c r="C139" s="26" t="s">
        <v>312</v>
      </c>
      <c r="D139" s="27">
        <v>661464</v>
      </c>
      <c r="E139" s="27">
        <v>501178</v>
      </c>
      <c r="F139" s="27">
        <v>160286</v>
      </c>
      <c r="G139" s="12">
        <f t="shared" si="2"/>
        <v>75.76799342065479</v>
      </c>
    </row>
    <row r="140" spans="1:7">
      <c r="A140" s="19" t="s">
        <v>177</v>
      </c>
      <c r="B140" s="25">
        <v>200</v>
      </c>
      <c r="C140" s="26" t="s">
        <v>313</v>
      </c>
      <c r="D140" s="27">
        <v>55000</v>
      </c>
      <c r="E140" s="27">
        <v>21071.61</v>
      </c>
      <c r="F140" s="27">
        <v>33928.39</v>
      </c>
      <c r="G140" s="12">
        <f t="shared" si="2"/>
        <v>38.312018181818182</v>
      </c>
    </row>
    <row r="141" spans="1:7">
      <c r="A141" s="19" t="s">
        <v>314</v>
      </c>
      <c r="B141" s="25">
        <v>200</v>
      </c>
      <c r="C141" s="26" t="s">
        <v>315</v>
      </c>
      <c r="D141" s="27">
        <v>2000</v>
      </c>
      <c r="E141" s="27">
        <v>0</v>
      </c>
      <c r="F141" s="27">
        <v>2000</v>
      </c>
      <c r="G141" s="12">
        <f t="shared" si="2"/>
        <v>0</v>
      </c>
    </row>
    <row r="142" spans="1:7" ht="22.5">
      <c r="A142" s="19" t="s">
        <v>130</v>
      </c>
      <c r="B142" s="25">
        <v>200</v>
      </c>
      <c r="C142" s="26" t="s">
        <v>316</v>
      </c>
      <c r="D142" s="27">
        <v>2000</v>
      </c>
      <c r="E142" s="27">
        <v>0</v>
      </c>
      <c r="F142" s="27">
        <v>2000</v>
      </c>
      <c r="G142" s="12">
        <f t="shared" si="2"/>
        <v>0</v>
      </c>
    </row>
    <row r="143" spans="1:7">
      <c r="A143" s="19" t="s">
        <v>132</v>
      </c>
      <c r="B143" s="25">
        <v>200</v>
      </c>
      <c r="C143" s="26" t="s">
        <v>317</v>
      </c>
      <c r="D143" s="27">
        <v>2000</v>
      </c>
      <c r="E143" s="27">
        <v>0</v>
      </c>
      <c r="F143" s="27">
        <v>2000</v>
      </c>
      <c r="G143" s="12">
        <f t="shared" si="2"/>
        <v>0</v>
      </c>
    </row>
    <row r="144" spans="1:7">
      <c r="A144" s="19" t="s">
        <v>318</v>
      </c>
      <c r="B144" s="25">
        <v>200</v>
      </c>
      <c r="C144" s="26" t="s">
        <v>319</v>
      </c>
      <c r="D144" s="27">
        <v>2000</v>
      </c>
      <c r="E144" s="27">
        <v>0</v>
      </c>
      <c r="F144" s="27">
        <v>2000</v>
      </c>
      <c r="G144" s="12">
        <f t="shared" si="2"/>
        <v>0</v>
      </c>
    </row>
    <row r="145" spans="1:7">
      <c r="A145" s="19" t="s">
        <v>320</v>
      </c>
      <c r="B145" s="25">
        <v>200</v>
      </c>
      <c r="C145" s="26" t="s">
        <v>321</v>
      </c>
      <c r="D145" s="27">
        <v>1000</v>
      </c>
      <c r="E145" s="27">
        <v>0</v>
      </c>
      <c r="F145" s="27">
        <v>1000</v>
      </c>
      <c r="G145" s="12">
        <f t="shared" si="2"/>
        <v>0</v>
      </c>
    </row>
    <row r="146" spans="1:7">
      <c r="A146" s="19" t="s">
        <v>169</v>
      </c>
      <c r="B146" s="25">
        <v>200</v>
      </c>
      <c r="C146" s="26" t="s">
        <v>322</v>
      </c>
      <c r="D146" s="27">
        <v>1000</v>
      </c>
      <c r="E146" s="27">
        <v>0</v>
      </c>
      <c r="F146" s="27">
        <v>1000</v>
      </c>
      <c r="G146" s="12">
        <f t="shared" si="2"/>
        <v>0</v>
      </c>
    </row>
    <row r="147" spans="1:7">
      <c r="A147" s="19" t="s">
        <v>171</v>
      </c>
      <c r="B147" s="25">
        <v>200</v>
      </c>
      <c r="C147" s="26" t="s">
        <v>323</v>
      </c>
      <c r="D147" s="27">
        <v>1000</v>
      </c>
      <c r="E147" s="27">
        <v>0</v>
      </c>
      <c r="F147" s="27">
        <v>1000</v>
      </c>
      <c r="G147" s="12">
        <f t="shared" si="2"/>
        <v>0</v>
      </c>
    </row>
    <row r="148" spans="1:7">
      <c r="A148" s="19" t="s">
        <v>175</v>
      </c>
      <c r="B148" s="25">
        <v>200</v>
      </c>
      <c r="C148" s="26" t="s">
        <v>324</v>
      </c>
      <c r="D148" s="27">
        <v>1000</v>
      </c>
      <c r="E148" s="27">
        <v>0</v>
      </c>
      <c r="F148" s="27">
        <v>1000</v>
      </c>
      <c r="G148" s="12">
        <f t="shared" si="2"/>
        <v>0</v>
      </c>
    </row>
    <row r="149" spans="1:7" ht="22.5">
      <c r="A149" s="19" t="s">
        <v>325</v>
      </c>
      <c r="B149" s="25">
        <v>200</v>
      </c>
      <c r="C149" s="26" t="s">
        <v>326</v>
      </c>
      <c r="D149" s="27">
        <v>1000</v>
      </c>
      <c r="E149" s="27">
        <v>0</v>
      </c>
      <c r="F149" s="27">
        <v>1000</v>
      </c>
      <c r="G149" s="12">
        <f t="shared" si="2"/>
        <v>0</v>
      </c>
    </row>
    <row r="150" spans="1:7">
      <c r="A150" s="19" t="s">
        <v>169</v>
      </c>
      <c r="B150" s="25">
        <v>200</v>
      </c>
      <c r="C150" s="26" t="s">
        <v>327</v>
      </c>
      <c r="D150" s="27">
        <v>1000</v>
      </c>
      <c r="E150" s="27">
        <v>0</v>
      </c>
      <c r="F150" s="27">
        <v>1000</v>
      </c>
      <c r="G150" s="12">
        <f t="shared" si="2"/>
        <v>0</v>
      </c>
    </row>
    <row r="151" spans="1:7">
      <c r="A151" s="19" t="s">
        <v>171</v>
      </c>
      <c r="B151" s="25">
        <v>200</v>
      </c>
      <c r="C151" s="26" t="s">
        <v>328</v>
      </c>
      <c r="D151" s="27">
        <v>1000</v>
      </c>
      <c r="E151" s="27">
        <v>0</v>
      </c>
      <c r="F151" s="27">
        <v>1000</v>
      </c>
      <c r="G151" s="12">
        <f t="shared" si="2"/>
        <v>0</v>
      </c>
    </row>
    <row r="152" spans="1:7">
      <c r="A152" s="19" t="s">
        <v>175</v>
      </c>
      <c r="B152" s="25">
        <v>200</v>
      </c>
      <c r="C152" s="26" t="s">
        <v>329</v>
      </c>
      <c r="D152" s="27">
        <v>1000</v>
      </c>
      <c r="E152" s="27">
        <v>0</v>
      </c>
      <c r="F152" s="27">
        <v>1000</v>
      </c>
      <c r="G152" s="12">
        <f t="shared" si="2"/>
        <v>0</v>
      </c>
    </row>
    <row r="153" spans="1:7">
      <c r="A153" s="19" t="s">
        <v>330</v>
      </c>
      <c r="B153" s="25">
        <v>200</v>
      </c>
      <c r="C153" s="26" t="s">
        <v>331</v>
      </c>
      <c r="D153" s="27">
        <v>539130.18999999994</v>
      </c>
      <c r="E153" s="27">
        <v>245744.19</v>
      </c>
      <c r="F153" s="27">
        <v>293386</v>
      </c>
      <c r="G153" s="12">
        <f t="shared" si="2"/>
        <v>45.581604324551002</v>
      </c>
    </row>
    <row r="154" spans="1:7">
      <c r="A154" s="19" t="s">
        <v>332</v>
      </c>
      <c r="B154" s="25">
        <v>200</v>
      </c>
      <c r="C154" s="26" t="s">
        <v>333</v>
      </c>
      <c r="D154" s="27">
        <v>372902.79</v>
      </c>
      <c r="E154" s="27">
        <v>216628.39</v>
      </c>
      <c r="F154" s="27">
        <v>156274.4</v>
      </c>
      <c r="G154" s="12">
        <f t="shared" si="2"/>
        <v>58.092456213588541</v>
      </c>
    </row>
    <row r="155" spans="1:7" ht="22.5">
      <c r="A155" s="19" t="s">
        <v>130</v>
      </c>
      <c r="B155" s="25">
        <v>200</v>
      </c>
      <c r="C155" s="26" t="s">
        <v>334</v>
      </c>
      <c r="D155" s="27">
        <v>372902.79</v>
      </c>
      <c r="E155" s="27">
        <v>216628.39</v>
      </c>
      <c r="F155" s="27">
        <v>156274.4</v>
      </c>
      <c r="G155" s="12">
        <f t="shared" si="2"/>
        <v>58.092456213588541</v>
      </c>
    </row>
    <row r="156" spans="1:7">
      <c r="A156" s="19" t="s">
        <v>132</v>
      </c>
      <c r="B156" s="25">
        <v>200</v>
      </c>
      <c r="C156" s="26" t="s">
        <v>335</v>
      </c>
      <c r="D156" s="27">
        <v>372902.79</v>
      </c>
      <c r="E156" s="27">
        <v>216628.39</v>
      </c>
      <c r="F156" s="27">
        <v>156274.4</v>
      </c>
      <c r="G156" s="12">
        <f t="shared" si="2"/>
        <v>58.092456213588541</v>
      </c>
    </row>
    <row r="157" spans="1:7">
      <c r="A157" s="19" t="s">
        <v>336</v>
      </c>
      <c r="B157" s="25">
        <v>200</v>
      </c>
      <c r="C157" s="26" t="s">
        <v>337</v>
      </c>
      <c r="D157" s="27">
        <v>372902.79</v>
      </c>
      <c r="E157" s="27">
        <v>216628.39</v>
      </c>
      <c r="F157" s="27">
        <v>156274.4</v>
      </c>
      <c r="G157" s="12">
        <f t="shared" si="2"/>
        <v>58.092456213588541</v>
      </c>
    </row>
    <row r="158" spans="1:7">
      <c r="A158" s="19" t="s">
        <v>338</v>
      </c>
      <c r="B158" s="25">
        <v>200</v>
      </c>
      <c r="C158" s="26" t="s">
        <v>339</v>
      </c>
      <c r="D158" s="27">
        <v>372902.79</v>
      </c>
      <c r="E158" s="27">
        <v>216628.39</v>
      </c>
      <c r="F158" s="27">
        <v>156274.4</v>
      </c>
      <c r="G158" s="12">
        <f t="shared" si="2"/>
        <v>58.092456213588541</v>
      </c>
    </row>
    <row r="159" spans="1:7">
      <c r="A159" s="19" t="s">
        <v>169</v>
      </c>
      <c r="B159" s="25">
        <v>200</v>
      </c>
      <c r="C159" s="26" t="s">
        <v>340</v>
      </c>
      <c r="D159" s="27">
        <v>372902.79</v>
      </c>
      <c r="E159" s="27">
        <v>216628.39</v>
      </c>
      <c r="F159" s="27">
        <v>156274.4</v>
      </c>
      <c r="G159" s="12">
        <f t="shared" si="2"/>
        <v>58.092456213588541</v>
      </c>
    </row>
    <row r="160" spans="1:7">
      <c r="A160" s="19" t="s">
        <v>171</v>
      </c>
      <c r="B160" s="25">
        <v>200</v>
      </c>
      <c r="C160" s="26" t="s">
        <v>341</v>
      </c>
      <c r="D160" s="27">
        <v>372902.79</v>
      </c>
      <c r="E160" s="27">
        <v>216628.39</v>
      </c>
      <c r="F160" s="27">
        <v>156274.4</v>
      </c>
      <c r="G160" s="12">
        <f t="shared" si="2"/>
        <v>58.092456213588541</v>
      </c>
    </row>
    <row r="161" spans="1:7">
      <c r="A161" s="19" t="s">
        <v>175</v>
      </c>
      <c r="B161" s="25">
        <v>200</v>
      </c>
      <c r="C161" s="26" t="s">
        <v>342</v>
      </c>
      <c r="D161" s="27">
        <v>372902.79</v>
      </c>
      <c r="E161" s="27">
        <v>216628.39</v>
      </c>
      <c r="F161" s="27">
        <v>156274.4</v>
      </c>
      <c r="G161" s="12">
        <f t="shared" si="2"/>
        <v>58.092456213588541</v>
      </c>
    </row>
    <row r="162" spans="1:7">
      <c r="A162" s="19" t="s">
        <v>343</v>
      </c>
      <c r="B162" s="25">
        <v>200</v>
      </c>
      <c r="C162" s="26" t="s">
        <v>344</v>
      </c>
      <c r="D162" s="27">
        <v>166227.4</v>
      </c>
      <c r="E162" s="27">
        <v>29115.8</v>
      </c>
      <c r="F162" s="27">
        <v>137111.6</v>
      </c>
      <c r="G162" s="12">
        <f t="shared" si="2"/>
        <v>17.515644231937696</v>
      </c>
    </row>
    <row r="163" spans="1:7" ht="22.5">
      <c r="A163" s="19" t="s">
        <v>130</v>
      </c>
      <c r="B163" s="25">
        <v>200</v>
      </c>
      <c r="C163" s="26" t="s">
        <v>345</v>
      </c>
      <c r="D163" s="27">
        <v>112227.4</v>
      </c>
      <c r="E163" s="27">
        <v>29115.8</v>
      </c>
      <c r="F163" s="27">
        <v>83111.600000000006</v>
      </c>
      <c r="G163" s="12">
        <f t="shared" si="2"/>
        <v>25.94357527662585</v>
      </c>
    </row>
    <row r="164" spans="1:7">
      <c r="A164" s="19" t="s">
        <v>132</v>
      </c>
      <c r="B164" s="25">
        <v>200</v>
      </c>
      <c r="C164" s="26" t="s">
        <v>346</v>
      </c>
      <c r="D164" s="27">
        <v>112227.4</v>
      </c>
      <c r="E164" s="27">
        <v>29115.8</v>
      </c>
      <c r="F164" s="27">
        <v>83111.600000000006</v>
      </c>
      <c r="G164" s="12">
        <f t="shared" si="2"/>
        <v>25.94357527662585</v>
      </c>
    </row>
    <row r="165" spans="1:7">
      <c r="A165" s="19" t="s">
        <v>347</v>
      </c>
      <c r="B165" s="25">
        <v>200</v>
      </c>
      <c r="C165" s="26" t="s">
        <v>348</v>
      </c>
      <c r="D165" s="27">
        <v>112227.4</v>
      </c>
      <c r="E165" s="27">
        <v>29115.8</v>
      </c>
      <c r="F165" s="27">
        <v>83111.600000000006</v>
      </c>
      <c r="G165" s="12">
        <f t="shared" si="2"/>
        <v>25.94357527662585</v>
      </c>
    </row>
    <row r="166" spans="1:7">
      <c r="A166" s="19" t="s">
        <v>349</v>
      </c>
      <c r="B166" s="25">
        <v>200</v>
      </c>
      <c r="C166" s="26" t="s">
        <v>350</v>
      </c>
      <c r="D166" s="27">
        <v>14924.4</v>
      </c>
      <c r="E166" s="27">
        <v>14924.4</v>
      </c>
      <c r="F166" s="27">
        <v>0</v>
      </c>
      <c r="G166" s="12">
        <f t="shared" si="2"/>
        <v>100</v>
      </c>
    </row>
    <row r="167" spans="1:7">
      <c r="A167" s="19" t="s">
        <v>169</v>
      </c>
      <c r="B167" s="25">
        <v>200</v>
      </c>
      <c r="C167" s="26" t="s">
        <v>351</v>
      </c>
      <c r="D167" s="27">
        <v>14924.4</v>
      </c>
      <c r="E167" s="27">
        <v>14924.4</v>
      </c>
      <c r="F167" s="27">
        <v>0</v>
      </c>
      <c r="G167" s="12">
        <f t="shared" si="2"/>
        <v>100</v>
      </c>
    </row>
    <row r="168" spans="1:7">
      <c r="A168" s="19" t="s">
        <v>171</v>
      </c>
      <c r="B168" s="25">
        <v>200</v>
      </c>
      <c r="C168" s="26" t="s">
        <v>352</v>
      </c>
      <c r="D168" s="27">
        <v>14924.4</v>
      </c>
      <c r="E168" s="27">
        <v>14924.4</v>
      </c>
      <c r="F168" s="27">
        <v>0</v>
      </c>
      <c r="G168" s="12">
        <f t="shared" si="2"/>
        <v>100</v>
      </c>
    </row>
    <row r="169" spans="1:7">
      <c r="A169" s="19" t="s">
        <v>175</v>
      </c>
      <c r="B169" s="25">
        <v>200</v>
      </c>
      <c r="C169" s="26" t="s">
        <v>353</v>
      </c>
      <c r="D169" s="27">
        <v>14924.4</v>
      </c>
      <c r="E169" s="27">
        <v>14924.4</v>
      </c>
      <c r="F169" s="27">
        <v>0</v>
      </c>
      <c r="G169" s="12">
        <f t="shared" si="2"/>
        <v>100</v>
      </c>
    </row>
    <row r="170" spans="1:7">
      <c r="A170" s="19" t="s">
        <v>354</v>
      </c>
      <c r="B170" s="25">
        <v>200</v>
      </c>
      <c r="C170" s="26" t="s">
        <v>355</v>
      </c>
      <c r="D170" s="27">
        <v>97303</v>
      </c>
      <c r="E170" s="27">
        <v>14191.4</v>
      </c>
      <c r="F170" s="27">
        <v>83111.600000000006</v>
      </c>
      <c r="G170" s="12">
        <f t="shared" si="2"/>
        <v>14.58475072711016</v>
      </c>
    </row>
    <row r="171" spans="1:7">
      <c r="A171" s="19" t="s">
        <v>169</v>
      </c>
      <c r="B171" s="25">
        <v>200</v>
      </c>
      <c r="C171" s="26" t="s">
        <v>356</v>
      </c>
      <c r="D171" s="27">
        <v>97303</v>
      </c>
      <c r="E171" s="27">
        <v>14191.4</v>
      </c>
      <c r="F171" s="27">
        <v>83111.600000000006</v>
      </c>
      <c r="G171" s="12">
        <f t="shared" si="2"/>
        <v>14.58475072711016</v>
      </c>
    </row>
    <row r="172" spans="1:7">
      <c r="A172" s="19" t="s">
        <v>171</v>
      </c>
      <c r="B172" s="25">
        <v>200</v>
      </c>
      <c r="C172" s="26" t="s">
        <v>357</v>
      </c>
      <c r="D172" s="27">
        <v>97303</v>
      </c>
      <c r="E172" s="27">
        <v>14191.4</v>
      </c>
      <c r="F172" s="27">
        <v>83111.600000000006</v>
      </c>
      <c r="G172" s="12">
        <f t="shared" si="2"/>
        <v>14.58475072711016</v>
      </c>
    </row>
    <row r="173" spans="1:7">
      <c r="A173" s="19" t="s">
        <v>175</v>
      </c>
      <c r="B173" s="25">
        <v>200</v>
      </c>
      <c r="C173" s="26" t="s">
        <v>358</v>
      </c>
      <c r="D173" s="27">
        <v>97303</v>
      </c>
      <c r="E173" s="27">
        <v>14191.4</v>
      </c>
      <c r="F173" s="27">
        <v>83111.600000000006</v>
      </c>
      <c r="G173" s="12">
        <f t="shared" si="2"/>
        <v>14.58475072711016</v>
      </c>
    </row>
    <row r="174" spans="1:7" ht="22.5">
      <c r="A174" s="19" t="s">
        <v>359</v>
      </c>
      <c r="B174" s="25">
        <v>200</v>
      </c>
      <c r="C174" s="26" t="s">
        <v>360</v>
      </c>
      <c r="D174" s="27">
        <v>50000</v>
      </c>
      <c r="E174" s="27">
        <v>0</v>
      </c>
      <c r="F174" s="27">
        <v>50000</v>
      </c>
      <c r="G174" s="12">
        <f t="shared" si="2"/>
        <v>0</v>
      </c>
    </row>
    <row r="175" spans="1:7">
      <c r="A175" s="19" t="s">
        <v>361</v>
      </c>
      <c r="B175" s="25">
        <v>200</v>
      </c>
      <c r="C175" s="26" t="s">
        <v>362</v>
      </c>
      <c r="D175" s="27">
        <v>50000</v>
      </c>
      <c r="E175" s="27">
        <v>0</v>
      </c>
      <c r="F175" s="27">
        <v>50000</v>
      </c>
      <c r="G175" s="12">
        <f t="shared" si="2"/>
        <v>0</v>
      </c>
    </row>
    <row r="176" spans="1:7">
      <c r="A176" s="19" t="s">
        <v>363</v>
      </c>
      <c r="B176" s="25">
        <v>200</v>
      </c>
      <c r="C176" s="26" t="s">
        <v>364</v>
      </c>
      <c r="D176" s="27">
        <v>50000</v>
      </c>
      <c r="E176" s="27">
        <v>0</v>
      </c>
      <c r="F176" s="27">
        <v>50000</v>
      </c>
      <c r="G176" s="12">
        <f t="shared" si="2"/>
        <v>0</v>
      </c>
    </row>
    <row r="177" spans="1:7">
      <c r="A177" s="19" t="s">
        <v>365</v>
      </c>
      <c r="B177" s="25">
        <v>200</v>
      </c>
      <c r="C177" s="26" t="s">
        <v>366</v>
      </c>
      <c r="D177" s="27">
        <v>50000</v>
      </c>
      <c r="E177" s="27">
        <v>0</v>
      </c>
      <c r="F177" s="27">
        <v>50000</v>
      </c>
      <c r="G177" s="12">
        <f t="shared" si="2"/>
        <v>0</v>
      </c>
    </row>
    <row r="178" spans="1:7">
      <c r="A178" s="19" t="s">
        <v>169</v>
      </c>
      <c r="B178" s="25">
        <v>200</v>
      </c>
      <c r="C178" s="26" t="s">
        <v>367</v>
      </c>
      <c r="D178" s="27">
        <v>50000</v>
      </c>
      <c r="E178" s="27">
        <v>0</v>
      </c>
      <c r="F178" s="27">
        <v>50000</v>
      </c>
      <c r="G178" s="12">
        <f t="shared" si="2"/>
        <v>0</v>
      </c>
    </row>
    <row r="179" spans="1:7">
      <c r="A179" s="19" t="s">
        <v>171</v>
      </c>
      <c r="B179" s="25">
        <v>200</v>
      </c>
      <c r="C179" s="26" t="s">
        <v>368</v>
      </c>
      <c r="D179" s="27">
        <v>50000</v>
      </c>
      <c r="E179" s="27">
        <v>0</v>
      </c>
      <c r="F179" s="27">
        <v>50000</v>
      </c>
      <c r="G179" s="12">
        <f t="shared" si="2"/>
        <v>0</v>
      </c>
    </row>
    <row r="180" spans="1:7">
      <c r="A180" s="19" t="s">
        <v>175</v>
      </c>
      <c r="B180" s="25">
        <v>200</v>
      </c>
      <c r="C180" s="26" t="s">
        <v>369</v>
      </c>
      <c r="D180" s="27">
        <v>50000</v>
      </c>
      <c r="E180" s="27">
        <v>0</v>
      </c>
      <c r="F180" s="27">
        <v>50000</v>
      </c>
      <c r="G180" s="12">
        <f t="shared" si="2"/>
        <v>0</v>
      </c>
    </row>
    <row r="181" spans="1:7" ht="22.5">
      <c r="A181" s="19" t="s">
        <v>370</v>
      </c>
      <c r="B181" s="25">
        <v>200</v>
      </c>
      <c r="C181" s="26" t="s">
        <v>371</v>
      </c>
      <c r="D181" s="27">
        <v>4000</v>
      </c>
      <c r="E181" s="27">
        <v>0</v>
      </c>
      <c r="F181" s="27">
        <v>4000</v>
      </c>
      <c r="G181" s="12">
        <f t="shared" si="2"/>
        <v>0</v>
      </c>
    </row>
    <row r="182" spans="1:7" ht="22.5">
      <c r="A182" s="19" t="s">
        <v>370</v>
      </c>
      <c r="B182" s="25">
        <v>200</v>
      </c>
      <c r="C182" s="26" t="s">
        <v>372</v>
      </c>
      <c r="D182" s="27">
        <v>4000</v>
      </c>
      <c r="E182" s="27">
        <v>0</v>
      </c>
      <c r="F182" s="27">
        <v>4000</v>
      </c>
      <c r="G182" s="12">
        <f t="shared" si="2"/>
        <v>0</v>
      </c>
    </row>
    <row r="183" spans="1:7" ht="22.5">
      <c r="A183" s="19" t="s">
        <v>373</v>
      </c>
      <c r="B183" s="25">
        <v>200</v>
      </c>
      <c r="C183" s="26" t="s">
        <v>374</v>
      </c>
      <c r="D183" s="27">
        <v>4000</v>
      </c>
      <c r="E183" s="27">
        <v>0</v>
      </c>
      <c r="F183" s="27">
        <v>4000</v>
      </c>
      <c r="G183" s="12">
        <f t="shared" si="2"/>
        <v>0</v>
      </c>
    </row>
    <row r="184" spans="1:7">
      <c r="A184" s="19" t="s">
        <v>375</v>
      </c>
      <c r="B184" s="25">
        <v>200</v>
      </c>
      <c r="C184" s="26" t="s">
        <v>376</v>
      </c>
      <c r="D184" s="27">
        <v>4000</v>
      </c>
      <c r="E184" s="27">
        <v>0</v>
      </c>
      <c r="F184" s="27">
        <v>4000</v>
      </c>
      <c r="G184" s="12">
        <f t="shared" si="2"/>
        <v>0</v>
      </c>
    </row>
    <row r="185" spans="1:7">
      <c r="A185" s="19" t="s">
        <v>169</v>
      </c>
      <c r="B185" s="25">
        <v>200</v>
      </c>
      <c r="C185" s="26" t="s">
        <v>377</v>
      </c>
      <c r="D185" s="27">
        <v>4000</v>
      </c>
      <c r="E185" s="27">
        <v>0</v>
      </c>
      <c r="F185" s="27">
        <v>4000</v>
      </c>
      <c r="G185" s="12">
        <f t="shared" si="2"/>
        <v>0</v>
      </c>
    </row>
    <row r="186" spans="1:7">
      <c r="A186" s="19" t="s">
        <v>171</v>
      </c>
      <c r="B186" s="25">
        <v>200</v>
      </c>
      <c r="C186" s="26" t="s">
        <v>378</v>
      </c>
      <c r="D186" s="27">
        <v>4000</v>
      </c>
      <c r="E186" s="27">
        <v>0</v>
      </c>
      <c r="F186" s="27">
        <v>4000</v>
      </c>
      <c r="G186" s="12">
        <f t="shared" si="2"/>
        <v>0</v>
      </c>
    </row>
    <row r="187" spans="1:7">
      <c r="A187" s="19" t="s">
        <v>175</v>
      </c>
      <c r="B187" s="25">
        <v>200</v>
      </c>
      <c r="C187" s="26" t="s">
        <v>379</v>
      </c>
      <c r="D187" s="27">
        <v>4000</v>
      </c>
      <c r="E187" s="27">
        <v>0</v>
      </c>
      <c r="F187" s="27">
        <v>4000</v>
      </c>
      <c r="G187" s="12">
        <f t="shared" si="2"/>
        <v>0</v>
      </c>
    </row>
    <row r="188" spans="1:7">
      <c r="A188" s="19" t="s">
        <v>380</v>
      </c>
      <c r="B188" s="25">
        <v>200</v>
      </c>
      <c r="C188" s="26" t="s">
        <v>381</v>
      </c>
      <c r="D188" s="27">
        <v>55000</v>
      </c>
      <c r="E188" s="27">
        <v>25000</v>
      </c>
      <c r="F188" s="27">
        <v>30000</v>
      </c>
      <c r="G188" s="12">
        <f t="shared" si="2"/>
        <v>45.454545454545453</v>
      </c>
    </row>
    <row r="189" spans="1:7">
      <c r="A189" s="19" t="s">
        <v>382</v>
      </c>
      <c r="B189" s="25">
        <v>200</v>
      </c>
      <c r="C189" s="26" t="s">
        <v>383</v>
      </c>
      <c r="D189" s="27">
        <v>55000</v>
      </c>
      <c r="E189" s="27">
        <v>25000</v>
      </c>
      <c r="F189" s="27">
        <v>30000</v>
      </c>
      <c r="G189" s="12">
        <f t="shared" si="2"/>
        <v>45.454545454545453</v>
      </c>
    </row>
    <row r="190" spans="1:7" ht="22.5">
      <c r="A190" s="19" t="s">
        <v>130</v>
      </c>
      <c r="B190" s="25">
        <v>200</v>
      </c>
      <c r="C190" s="26" t="s">
        <v>384</v>
      </c>
      <c r="D190" s="27">
        <v>55000</v>
      </c>
      <c r="E190" s="27">
        <v>25000</v>
      </c>
      <c r="F190" s="27">
        <v>30000</v>
      </c>
      <c r="G190" s="12">
        <f t="shared" si="2"/>
        <v>45.454545454545453</v>
      </c>
    </row>
    <row r="191" spans="1:7">
      <c r="A191" s="19" t="s">
        <v>385</v>
      </c>
      <c r="B191" s="25">
        <v>200</v>
      </c>
      <c r="C191" s="26" t="s">
        <v>386</v>
      </c>
      <c r="D191" s="27">
        <v>55000</v>
      </c>
      <c r="E191" s="27">
        <v>25000</v>
      </c>
      <c r="F191" s="27">
        <v>30000</v>
      </c>
      <c r="G191" s="12">
        <f t="shared" si="2"/>
        <v>45.454545454545453</v>
      </c>
    </row>
    <row r="192" spans="1:7">
      <c r="A192" s="19" t="s">
        <v>387</v>
      </c>
      <c r="B192" s="25">
        <v>200</v>
      </c>
      <c r="C192" s="26" t="s">
        <v>388</v>
      </c>
      <c r="D192" s="27">
        <v>55000</v>
      </c>
      <c r="E192" s="27">
        <v>25000</v>
      </c>
      <c r="F192" s="27">
        <v>30000</v>
      </c>
      <c r="G192" s="12">
        <f t="shared" si="2"/>
        <v>45.454545454545453</v>
      </c>
    </row>
    <row r="193" spans="1:7">
      <c r="A193" s="19" t="s">
        <v>389</v>
      </c>
      <c r="B193" s="25">
        <v>200</v>
      </c>
      <c r="C193" s="26" t="s">
        <v>390</v>
      </c>
      <c r="D193" s="27">
        <v>5000</v>
      </c>
      <c r="E193" s="27">
        <v>0</v>
      </c>
      <c r="F193" s="27">
        <v>5000</v>
      </c>
      <c r="G193" s="12">
        <f t="shared" si="2"/>
        <v>0</v>
      </c>
    </row>
    <row r="194" spans="1:7">
      <c r="A194" s="19" t="s">
        <v>169</v>
      </c>
      <c r="B194" s="25">
        <v>200</v>
      </c>
      <c r="C194" s="26" t="s">
        <v>391</v>
      </c>
      <c r="D194" s="27">
        <v>5000</v>
      </c>
      <c r="E194" s="27">
        <v>0</v>
      </c>
      <c r="F194" s="27">
        <v>5000</v>
      </c>
      <c r="G194" s="12">
        <f t="shared" si="2"/>
        <v>0</v>
      </c>
    </row>
    <row r="195" spans="1:7">
      <c r="A195" s="19" t="s">
        <v>171</v>
      </c>
      <c r="B195" s="25">
        <v>200</v>
      </c>
      <c r="C195" s="26" t="s">
        <v>392</v>
      </c>
      <c r="D195" s="27">
        <v>5000</v>
      </c>
      <c r="E195" s="27">
        <v>0</v>
      </c>
      <c r="F195" s="27">
        <v>5000</v>
      </c>
      <c r="G195" s="12">
        <f t="shared" si="2"/>
        <v>0</v>
      </c>
    </row>
    <row r="196" spans="1:7">
      <c r="A196" s="19" t="s">
        <v>175</v>
      </c>
      <c r="B196" s="25">
        <v>200</v>
      </c>
      <c r="C196" s="26" t="s">
        <v>393</v>
      </c>
      <c r="D196" s="27">
        <v>5000</v>
      </c>
      <c r="E196" s="27">
        <v>0</v>
      </c>
      <c r="F196" s="27">
        <v>5000</v>
      </c>
      <c r="G196" s="12">
        <f t="shared" si="2"/>
        <v>0</v>
      </c>
    </row>
    <row r="197" spans="1:7">
      <c r="A197" s="19" t="s">
        <v>394</v>
      </c>
      <c r="B197" s="25">
        <v>200</v>
      </c>
      <c r="C197" s="26" t="s">
        <v>395</v>
      </c>
      <c r="D197" s="27">
        <v>50000</v>
      </c>
      <c r="E197" s="27">
        <v>25000</v>
      </c>
      <c r="F197" s="27">
        <v>25000</v>
      </c>
      <c r="G197" s="12">
        <f t="shared" si="2"/>
        <v>50</v>
      </c>
    </row>
    <row r="198" spans="1:7">
      <c r="A198" s="19" t="s">
        <v>192</v>
      </c>
      <c r="B198" s="25">
        <v>200</v>
      </c>
      <c r="C198" s="26" t="s">
        <v>396</v>
      </c>
      <c r="D198" s="27">
        <v>50000</v>
      </c>
      <c r="E198" s="27">
        <v>25000</v>
      </c>
      <c r="F198" s="27">
        <v>25000</v>
      </c>
      <c r="G198" s="12">
        <f t="shared" si="2"/>
        <v>50</v>
      </c>
    </row>
    <row r="199" spans="1:7">
      <c r="A199" s="19" t="s">
        <v>114</v>
      </c>
      <c r="B199" s="25">
        <v>200</v>
      </c>
      <c r="C199" s="26" t="s">
        <v>397</v>
      </c>
      <c r="D199" s="27">
        <v>50000</v>
      </c>
      <c r="E199" s="27">
        <v>25000</v>
      </c>
      <c r="F199" s="27">
        <v>25000</v>
      </c>
      <c r="G199" s="12">
        <f t="shared" si="2"/>
        <v>50</v>
      </c>
    </row>
    <row r="200" spans="1:7">
      <c r="A200" s="19" t="s">
        <v>398</v>
      </c>
      <c r="B200" s="25">
        <v>200</v>
      </c>
      <c r="C200" s="26" t="s">
        <v>399</v>
      </c>
      <c r="D200" s="27">
        <v>97618.559999999998</v>
      </c>
      <c r="E200" s="27">
        <v>48809.279999999999</v>
      </c>
      <c r="F200" s="27">
        <v>48809.279999999999</v>
      </c>
      <c r="G200" s="12">
        <f t="shared" ref="G200:G232" si="3">E200/D200*100</f>
        <v>50</v>
      </c>
    </row>
    <row r="201" spans="1:7">
      <c r="A201" s="19" t="s">
        <v>400</v>
      </c>
      <c r="B201" s="25">
        <v>200</v>
      </c>
      <c r="C201" s="26" t="s">
        <v>401</v>
      </c>
      <c r="D201" s="27">
        <v>97618.559999999998</v>
      </c>
      <c r="E201" s="27">
        <v>48809.279999999999</v>
      </c>
      <c r="F201" s="27">
        <v>48809.279999999999</v>
      </c>
      <c r="G201" s="12">
        <f t="shared" si="3"/>
        <v>50</v>
      </c>
    </row>
    <row r="202" spans="1:7" ht="22.5">
      <c r="A202" s="19" t="s">
        <v>130</v>
      </c>
      <c r="B202" s="25">
        <v>200</v>
      </c>
      <c r="C202" s="26" t="s">
        <v>402</v>
      </c>
      <c r="D202" s="27">
        <v>97618.559999999998</v>
      </c>
      <c r="E202" s="27">
        <v>48809.279999999999</v>
      </c>
      <c r="F202" s="27">
        <v>48809.279999999999</v>
      </c>
      <c r="G202" s="12">
        <f t="shared" si="3"/>
        <v>50</v>
      </c>
    </row>
    <row r="203" spans="1:7">
      <c r="A203" s="19" t="s">
        <v>385</v>
      </c>
      <c r="B203" s="25">
        <v>200</v>
      </c>
      <c r="C203" s="26" t="s">
        <v>403</v>
      </c>
      <c r="D203" s="27">
        <v>97618.559999999998</v>
      </c>
      <c r="E203" s="27">
        <v>48809.279999999999</v>
      </c>
      <c r="F203" s="27">
        <v>48809.279999999999</v>
      </c>
      <c r="G203" s="12">
        <f t="shared" si="3"/>
        <v>50</v>
      </c>
    </row>
    <row r="204" spans="1:7" ht="22.5">
      <c r="A204" s="19" t="s">
        <v>404</v>
      </c>
      <c r="B204" s="25">
        <v>200</v>
      </c>
      <c r="C204" s="26" t="s">
        <v>405</v>
      </c>
      <c r="D204" s="27">
        <v>97618.559999999998</v>
      </c>
      <c r="E204" s="27">
        <v>48809.279999999999</v>
      </c>
      <c r="F204" s="27">
        <v>48809.279999999999</v>
      </c>
      <c r="G204" s="12">
        <f t="shared" si="3"/>
        <v>50</v>
      </c>
    </row>
    <row r="205" spans="1:7">
      <c r="A205" s="19" t="s">
        <v>406</v>
      </c>
      <c r="B205" s="25">
        <v>200</v>
      </c>
      <c r="C205" s="26" t="s">
        <v>407</v>
      </c>
      <c r="D205" s="27">
        <v>97618.559999999998</v>
      </c>
      <c r="E205" s="27">
        <v>48809.279999999999</v>
      </c>
      <c r="F205" s="27">
        <v>48809.279999999999</v>
      </c>
      <c r="G205" s="12">
        <f t="shared" si="3"/>
        <v>50</v>
      </c>
    </row>
    <row r="206" spans="1:7">
      <c r="A206" s="19" t="s">
        <v>280</v>
      </c>
      <c r="B206" s="25">
        <v>200</v>
      </c>
      <c r="C206" s="26" t="s">
        <v>408</v>
      </c>
      <c r="D206" s="27">
        <v>97618.559999999998</v>
      </c>
      <c r="E206" s="27">
        <v>48809.279999999999</v>
      </c>
      <c r="F206" s="27">
        <v>48809.279999999999</v>
      </c>
      <c r="G206" s="12">
        <f t="shared" si="3"/>
        <v>50</v>
      </c>
    </row>
    <row r="207" spans="1:7">
      <c r="A207" s="19" t="s">
        <v>409</v>
      </c>
      <c r="B207" s="25">
        <v>200</v>
      </c>
      <c r="C207" s="26" t="s">
        <v>410</v>
      </c>
      <c r="D207" s="27">
        <v>97618.559999999998</v>
      </c>
      <c r="E207" s="27">
        <v>48809.279999999999</v>
      </c>
      <c r="F207" s="27">
        <v>48809.279999999999</v>
      </c>
      <c r="G207" s="12">
        <f t="shared" si="3"/>
        <v>50</v>
      </c>
    </row>
    <row r="208" spans="1:7" ht="22.5">
      <c r="A208" s="19" t="s">
        <v>411</v>
      </c>
      <c r="B208" s="25">
        <v>200</v>
      </c>
      <c r="C208" s="26" t="s">
        <v>412</v>
      </c>
      <c r="D208" s="27">
        <v>97618.559999999998</v>
      </c>
      <c r="E208" s="27">
        <v>48809.279999999999</v>
      </c>
      <c r="F208" s="27">
        <v>48809.279999999999</v>
      </c>
      <c r="G208" s="12">
        <f t="shared" si="3"/>
        <v>50</v>
      </c>
    </row>
    <row r="209" spans="1:7">
      <c r="A209" s="19" t="s">
        <v>413</v>
      </c>
      <c r="B209" s="25">
        <v>200</v>
      </c>
      <c r="C209" s="26" t="s">
        <v>414</v>
      </c>
      <c r="D209" s="27">
        <v>3068908.84</v>
      </c>
      <c r="E209" s="27">
        <v>10500</v>
      </c>
      <c r="F209" s="27">
        <v>3058408.84</v>
      </c>
      <c r="G209" s="12">
        <f t="shared" si="3"/>
        <v>0.34214115007730245</v>
      </c>
    </row>
    <row r="210" spans="1:7">
      <c r="A210" s="19" t="s">
        <v>415</v>
      </c>
      <c r="B210" s="25">
        <v>200</v>
      </c>
      <c r="C210" s="26" t="s">
        <v>416</v>
      </c>
      <c r="D210" s="27">
        <v>3068908.84</v>
      </c>
      <c r="E210" s="27">
        <v>10500</v>
      </c>
      <c r="F210" s="27">
        <v>3058408.84</v>
      </c>
      <c r="G210" s="12">
        <f t="shared" si="3"/>
        <v>0.34214115007730245</v>
      </c>
    </row>
    <row r="211" spans="1:7" ht="22.5">
      <c r="A211" s="19" t="s">
        <v>130</v>
      </c>
      <c r="B211" s="25">
        <v>200</v>
      </c>
      <c r="C211" s="26" t="s">
        <v>417</v>
      </c>
      <c r="D211" s="27">
        <v>3068908.84</v>
      </c>
      <c r="E211" s="27">
        <v>10500</v>
      </c>
      <c r="F211" s="27">
        <v>3058408.84</v>
      </c>
      <c r="G211" s="12">
        <f t="shared" si="3"/>
        <v>0.34214115007730245</v>
      </c>
    </row>
    <row r="212" spans="1:7">
      <c r="A212" s="19" t="s">
        <v>385</v>
      </c>
      <c r="B212" s="25">
        <v>200</v>
      </c>
      <c r="C212" s="26" t="s">
        <v>418</v>
      </c>
      <c r="D212" s="27">
        <v>3068908.84</v>
      </c>
      <c r="E212" s="27">
        <v>10500</v>
      </c>
      <c r="F212" s="27">
        <v>3058408.84</v>
      </c>
      <c r="G212" s="12">
        <f t="shared" si="3"/>
        <v>0.34214115007730245</v>
      </c>
    </row>
    <row r="213" spans="1:7" ht="22.5">
      <c r="A213" s="19" t="s">
        <v>419</v>
      </c>
      <c r="B213" s="25">
        <v>200</v>
      </c>
      <c r="C213" s="26" t="s">
        <v>420</v>
      </c>
      <c r="D213" s="27">
        <v>3068908.84</v>
      </c>
      <c r="E213" s="27">
        <v>10500</v>
      </c>
      <c r="F213" s="27">
        <v>3058408.84</v>
      </c>
      <c r="G213" s="12">
        <f t="shared" si="3"/>
        <v>0.34214115007730245</v>
      </c>
    </row>
    <row r="214" spans="1:7">
      <c r="A214" s="19" t="s">
        <v>421</v>
      </c>
      <c r="B214" s="25">
        <v>200</v>
      </c>
      <c r="C214" s="26" t="s">
        <v>422</v>
      </c>
      <c r="D214" s="27">
        <v>20000</v>
      </c>
      <c r="E214" s="27">
        <v>0</v>
      </c>
      <c r="F214" s="27">
        <v>20000</v>
      </c>
      <c r="G214" s="12">
        <f t="shared" si="3"/>
        <v>0</v>
      </c>
    </row>
    <row r="215" spans="1:7" ht="33.75">
      <c r="A215" s="19" t="s">
        <v>138</v>
      </c>
      <c r="B215" s="25">
        <v>200</v>
      </c>
      <c r="C215" s="26" t="s">
        <v>423</v>
      </c>
      <c r="D215" s="27">
        <v>15000</v>
      </c>
      <c r="E215" s="27">
        <v>0</v>
      </c>
      <c r="F215" s="27">
        <v>15000</v>
      </c>
      <c r="G215" s="12">
        <f t="shared" si="3"/>
        <v>0</v>
      </c>
    </row>
    <row r="216" spans="1:7">
      <c r="A216" s="19" t="s">
        <v>140</v>
      </c>
      <c r="B216" s="25">
        <v>200</v>
      </c>
      <c r="C216" s="26" t="s">
        <v>424</v>
      </c>
      <c r="D216" s="27">
        <v>15000</v>
      </c>
      <c r="E216" s="27">
        <v>0</v>
      </c>
      <c r="F216" s="27">
        <v>15000</v>
      </c>
      <c r="G216" s="12">
        <f t="shared" si="3"/>
        <v>0</v>
      </c>
    </row>
    <row r="217" spans="1:7">
      <c r="A217" s="19" t="s">
        <v>425</v>
      </c>
      <c r="B217" s="25">
        <v>200</v>
      </c>
      <c r="C217" s="26" t="s">
        <v>426</v>
      </c>
      <c r="D217" s="27">
        <v>15000</v>
      </c>
      <c r="E217" s="27">
        <v>0</v>
      </c>
      <c r="F217" s="27">
        <v>15000</v>
      </c>
      <c r="G217" s="12">
        <f t="shared" si="3"/>
        <v>0</v>
      </c>
    </row>
    <row r="218" spans="1:7">
      <c r="A218" s="19" t="s">
        <v>169</v>
      </c>
      <c r="B218" s="25">
        <v>200</v>
      </c>
      <c r="C218" s="26" t="s">
        <v>427</v>
      </c>
      <c r="D218" s="27">
        <v>5000</v>
      </c>
      <c r="E218" s="27">
        <v>0</v>
      </c>
      <c r="F218" s="27">
        <v>5000</v>
      </c>
      <c r="G218" s="12">
        <f t="shared" si="3"/>
        <v>0</v>
      </c>
    </row>
    <row r="219" spans="1:7">
      <c r="A219" s="19" t="s">
        <v>171</v>
      </c>
      <c r="B219" s="25">
        <v>200</v>
      </c>
      <c r="C219" s="26" t="s">
        <v>428</v>
      </c>
      <c r="D219" s="27">
        <v>5000</v>
      </c>
      <c r="E219" s="27">
        <v>0</v>
      </c>
      <c r="F219" s="27">
        <v>5000</v>
      </c>
      <c r="G219" s="12">
        <f t="shared" si="3"/>
        <v>0</v>
      </c>
    </row>
    <row r="220" spans="1:7">
      <c r="A220" s="19" t="s">
        <v>175</v>
      </c>
      <c r="B220" s="25">
        <v>200</v>
      </c>
      <c r="C220" s="26" t="s">
        <v>429</v>
      </c>
      <c r="D220" s="27">
        <v>5000</v>
      </c>
      <c r="E220" s="27">
        <v>0</v>
      </c>
      <c r="F220" s="27">
        <v>5000</v>
      </c>
      <c r="G220" s="12">
        <f t="shared" si="3"/>
        <v>0</v>
      </c>
    </row>
    <row r="221" spans="1:7">
      <c r="A221" s="19" t="s">
        <v>430</v>
      </c>
      <c r="B221" s="25">
        <v>200</v>
      </c>
      <c r="C221" s="26" t="s">
        <v>431</v>
      </c>
      <c r="D221" s="27">
        <v>48899.35</v>
      </c>
      <c r="E221" s="27">
        <v>10500</v>
      </c>
      <c r="F221" s="27">
        <v>38399.35</v>
      </c>
      <c r="G221" s="12">
        <f t="shared" si="3"/>
        <v>21.472678062182833</v>
      </c>
    </row>
    <row r="222" spans="1:7">
      <c r="A222" s="19" t="s">
        <v>169</v>
      </c>
      <c r="B222" s="25">
        <v>200</v>
      </c>
      <c r="C222" s="26" t="s">
        <v>432</v>
      </c>
      <c r="D222" s="27">
        <v>48899.35</v>
      </c>
      <c r="E222" s="27">
        <v>10500</v>
      </c>
      <c r="F222" s="27">
        <v>38399.35</v>
      </c>
      <c r="G222" s="12">
        <f t="shared" si="3"/>
        <v>21.472678062182833</v>
      </c>
    </row>
    <row r="223" spans="1:7">
      <c r="A223" s="19" t="s">
        <v>171</v>
      </c>
      <c r="B223" s="25">
        <v>200</v>
      </c>
      <c r="C223" s="26" t="s">
        <v>433</v>
      </c>
      <c r="D223" s="27">
        <v>48899.35</v>
      </c>
      <c r="E223" s="27">
        <v>10500</v>
      </c>
      <c r="F223" s="27">
        <v>38399.35</v>
      </c>
      <c r="G223" s="12">
        <f t="shared" si="3"/>
        <v>21.472678062182833</v>
      </c>
    </row>
    <row r="224" spans="1:7">
      <c r="A224" s="19" t="s">
        <v>175</v>
      </c>
      <c r="B224" s="25">
        <v>200</v>
      </c>
      <c r="C224" s="26" t="s">
        <v>434</v>
      </c>
      <c r="D224" s="27">
        <v>48899.35</v>
      </c>
      <c r="E224" s="27">
        <v>10500</v>
      </c>
      <c r="F224" s="27">
        <v>38399.35</v>
      </c>
      <c r="G224" s="12">
        <f t="shared" si="3"/>
        <v>21.472678062182833</v>
      </c>
    </row>
    <row r="225" spans="1:7" ht="22.5">
      <c r="A225" s="19" t="s">
        <v>435</v>
      </c>
      <c r="B225" s="25">
        <v>200</v>
      </c>
      <c r="C225" s="26" t="s">
        <v>436</v>
      </c>
      <c r="D225" s="27">
        <v>2793608.84</v>
      </c>
      <c r="E225" s="27">
        <v>0</v>
      </c>
      <c r="F225" s="27">
        <v>2793608.84</v>
      </c>
      <c r="G225" s="12">
        <f t="shared" si="3"/>
        <v>0</v>
      </c>
    </row>
    <row r="226" spans="1:7">
      <c r="A226" s="19" t="s">
        <v>169</v>
      </c>
      <c r="B226" s="25">
        <v>200</v>
      </c>
      <c r="C226" s="26" t="s">
        <v>437</v>
      </c>
      <c r="D226" s="27">
        <v>2793608.84</v>
      </c>
      <c r="E226" s="27">
        <v>0</v>
      </c>
      <c r="F226" s="27">
        <v>2793608.84</v>
      </c>
      <c r="G226" s="12">
        <f t="shared" si="3"/>
        <v>0</v>
      </c>
    </row>
    <row r="227" spans="1:7">
      <c r="A227" s="19" t="s">
        <v>171</v>
      </c>
      <c r="B227" s="25">
        <v>200</v>
      </c>
      <c r="C227" s="26" t="s">
        <v>438</v>
      </c>
      <c r="D227" s="27">
        <v>2793608.84</v>
      </c>
      <c r="E227" s="27">
        <v>0</v>
      </c>
      <c r="F227" s="27">
        <v>2793608.84</v>
      </c>
      <c r="G227" s="12">
        <f t="shared" si="3"/>
        <v>0</v>
      </c>
    </row>
    <row r="228" spans="1:7">
      <c r="A228" s="19" t="s">
        <v>175</v>
      </c>
      <c r="B228" s="25">
        <v>200</v>
      </c>
      <c r="C228" s="26" t="s">
        <v>439</v>
      </c>
      <c r="D228" s="27">
        <v>2793608.84</v>
      </c>
      <c r="E228" s="27">
        <v>0</v>
      </c>
      <c r="F228" s="27">
        <v>2793608.84</v>
      </c>
      <c r="G228" s="12">
        <f t="shared" si="3"/>
        <v>0</v>
      </c>
    </row>
    <row r="229" spans="1:7" ht="22.5">
      <c r="A229" s="19" t="s">
        <v>435</v>
      </c>
      <c r="B229" s="25">
        <v>200</v>
      </c>
      <c r="C229" s="26" t="s">
        <v>440</v>
      </c>
      <c r="D229" s="27">
        <v>206400.65</v>
      </c>
      <c r="E229" s="27">
        <v>0</v>
      </c>
      <c r="F229" s="27">
        <v>206400.65</v>
      </c>
      <c r="G229" s="12">
        <f t="shared" si="3"/>
        <v>0</v>
      </c>
    </row>
    <row r="230" spans="1:7">
      <c r="A230" s="19" t="s">
        <v>169</v>
      </c>
      <c r="B230" s="25">
        <v>200</v>
      </c>
      <c r="C230" s="26" t="s">
        <v>441</v>
      </c>
      <c r="D230" s="27">
        <v>206400.65</v>
      </c>
      <c r="E230" s="27">
        <v>0</v>
      </c>
      <c r="F230" s="27">
        <v>206400.65</v>
      </c>
      <c r="G230" s="12">
        <f t="shared" si="3"/>
        <v>0</v>
      </c>
    </row>
    <row r="231" spans="1:7">
      <c r="A231" s="19" t="s">
        <v>171</v>
      </c>
      <c r="B231" s="25">
        <v>200</v>
      </c>
      <c r="C231" s="26" t="s">
        <v>442</v>
      </c>
      <c r="D231" s="27">
        <v>206400.65</v>
      </c>
      <c r="E231" s="27">
        <v>0</v>
      </c>
      <c r="F231" s="27">
        <v>206400.65</v>
      </c>
      <c r="G231" s="12">
        <f t="shared" si="3"/>
        <v>0</v>
      </c>
    </row>
    <row r="232" spans="1:7">
      <c r="A232" s="19" t="s">
        <v>175</v>
      </c>
      <c r="B232" s="25">
        <v>200</v>
      </c>
      <c r="C232" s="26" t="s">
        <v>443</v>
      </c>
      <c r="D232" s="27">
        <v>206400.65</v>
      </c>
      <c r="E232" s="27">
        <v>0</v>
      </c>
      <c r="F232" s="27">
        <v>206400.65</v>
      </c>
      <c r="G232" s="12">
        <f t="shared" si="3"/>
        <v>0</v>
      </c>
    </row>
    <row r="233" spans="1:7">
      <c r="A233" s="19" t="s">
        <v>444</v>
      </c>
      <c r="B233" s="25">
        <v>450</v>
      </c>
      <c r="C233" s="26" t="s">
        <v>13</v>
      </c>
      <c r="D233" s="27">
        <v>-501299.39</v>
      </c>
      <c r="E233" s="27">
        <v>2810590.62</v>
      </c>
      <c r="F233" s="26" t="s">
        <v>13</v>
      </c>
      <c r="G233" s="26" t="s">
        <v>13</v>
      </c>
    </row>
    <row r="234" spans="1:7">
      <c r="A234" s="7"/>
      <c r="B234" s="23"/>
      <c r="C234" s="23"/>
      <c r="D234" s="24"/>
      <c r="E234" s="24"/>
      <c r="F234" s="24"/>
    </row>
  </sheetData>
  <mergeCells count="2">
    <mergeCell ref="D1:F1"/>
    <mergeCell ref="A2:F2"/>
  </mergeCells>
  <pageMargins left="0.78740157480314965" right="0.31496062992125984" top="0.43307086614173229" bottom="0.43307086614173229" header="3.937007874015748E-2" footer="3.937007874015748E-2"/>
  <pageSetup paperSize="9" fitToHeight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2"/>
  <sheetViews>
    <sheetView tabSelected="1" workbookViewId="0">
      <selection activeCell="A3" sqref="A3"/>
    </sheetView>
  </sheetViews>
  <sheetFormatPr defaultRowHeight="12.75"/>
  <cols>
    <col min="1" max="1" width="71.42578125" style="2" customWidth="1"/>
    <col min="2" max="2" width="6" style="2" customWidth="1"/>
    <col min="3" max="3" width="20.140625" style="2" customWidth="1"/>
    <col min="4" max="6" width="13.5703125" style="2" customWidth="1"/>
    <col min="7" max="7" width="9.140625" style="1"/>
    <col min="8" max="16384" width="9.140625" style="2"/>
  </cols>
  <sheetData>
    <row r="1" spans="1:7">
      <c r="A1" s="29"/>
      <c r="B1" s="29"/>
      <c r="C1" s="29"/>
      <c r="D1" s="50"/>
      <c r="E1" s="45"/>
      <c r="F1" s="45"/>
    </row>
    <row r="2" spans="1:7" ht="15.4" customHeight="1">
      <c r="A2" s="49" t="s">
        <v>495</v>
      </c>
      <c r="B2" s="45"/>
      <c r="C2" s="45"/>
      <c r="D2" s="45"/>
      <c r="E2" s="45"/>
      <c r="F2" s="45"/>
      <c r="G2" s="8"/>
    </row>
    <row r="3" spans="1:7">
      <c r="A3" s="6"/>
      <c r="B3" s="29"/>
      <c r="C3" s="29"/>
      <c r="D3" s="29"/>
      <c r="E3" s="29"/>
      <c r="F3" s="29"/>
    </row>
    <row r="4" spans="1:7" ht="68.099999999999994" customHeight="1">
      <c r="A4" s="4" t="s">
        <v>0</v>
      </c>
      <c r="B4" s="4" t="s">
        <v>1</v>
      </c>
      <c r="C4" s="4" t="s">
        <v>445</v>
      </c>
      <c r="D4" s="4" t="s">
        <v>3</v>
      </c>
      <c r="E4" s="4" t="s">
        <v>4</v>
      </c>
      <c r="F4" s="4" t="s">
        <v>5</v>
      </c>
      <c r="G4" s="30" t="s">
        <v>480</v>
      </c>
    </row>
    <row r="5" spans="1:7">
      <c r="A5" s="4" t="s">
        <v>6</v>
      </c>
      <c r="B5" s="22" t="s">
        <v>7</v>
      </c>
      <c r="C5" s="22" t="s">
        <v>8</v>
      </c>
      <c r="D5" s="22" t="s">
        <v>9</v>
      </c>
      <c r="E5" s="22" t="s">
        <v>10</v>
      </c>
      <c r="F5" s="22" t="s">
        <v>11</v>
      </c>
      <c r="G5" s="35">
        <v>7</v>
      </c>
    </row>
    <row r="6" spans="1:7">
      <c r="A6" s="19" t="s">
        <v>446</v>
      </c>
      <c r="B6" s="25" t="s">
        <v>447</v>
      </c>
      <c r="C6" s="26" t="s">
        <v>13</v>
      </c>
      <c r="D6" s="27">
        <v>501299.39</v>
      </c>
      <c r="E6" s="27">
        <v>-2810590.62</v>
      </c>
      <c r="F6" s="27">
        <v>3311890.01</v>
      </c>
      <c r="G6" s="36"/>
    </row>
    <row r="7" spans="1:7">
      <c r="A7" s="20" t="s">
        <v>14</v>
      </c>
      <c r="B7" s="26"/>
      <c r="C7" s="26"/>
      <c r="D7" s="28"/>
      <c r="E7" s="28"/>
      <c r="F7" s="28"/>
      <c r="G7" s="36"/>
    </row>
    <row r="8" spans="1:7">
      <c r="A8" s="19" t="s">
        <v>448</v>
      </c>
      <c r="B8" s="25" t="s">
        <v>449</v>
      </c>
      <c r="C8" s="26" t="s">
        <v>13</v>
      </c>
      <c r="D8" s="27">
        <v>0</v>
      </c>
      <c r="E8" s="27">
        <v>0</v>
      </c>
      <c r="F8" s="27">
        <v>0</v>
      </c>
      <c r="G8" s="36"/>
    </row>
    <row r="9" spans="1:7">
      <c r="A9" s="20" t="s">
        <v>450</v>
      </c>
      <c r="B9" s="26"/>
      <c r="C9" s="26"/>
      <c r="D9" s="28"/>
      <c r="E9" s="28"/>
      <c r="F9" s="28"/>
      <c r="G9" s="36"/>
    </row>
    <row r="10" spans="1:7">
      <c r="A10" s="19"/>
      <c r="B10" s="25" t="s">
        <v>449</v>
      </c>
      <c r="C10" s="26" t="s">
        <v>451</v>
      </c>
      <c r="D10" s="27">
        <v>0</v>
      </c>
      <c r="E10" s="27">
        <v>0</v>
      </c>
      <c r="F10" s="27">
        <v>0</v>
      </c>
      <c r="G10" s="37"/>
    </row>
    <row r="11" spans="1:7">
      <c r="A11" s="19" t="s">
        <v>452</v>
      </c>
      <c r="B11" s="25" t="s">
        <v>453</v>
      </c>
      <c r="C11" s="26" t="s">
        <v>13</v>
      </c>
      <c r="D11" s="27">
        <v>0</v>
      </c>
      <c r="E11" s="27">
        <v>0</v>
      </c>
      <c r="F11" s="27">
        <v>0</v>
      </c>
      <c r="G11" s="37"/>
    </row>
    <row r="12" spans="1:7">
      <c r="A12" s="20" t="s">
        <v>450</v>
      </c>
      <c r="B12" s="26"/>
      <c r="C12" s="26"/>
      <c r="D12" s="28"/>
      <c r="E12" s="28"/>
      <c r="F12" s="28"/>
      <c r="G12" s="37"/>
    </row>
    <row r="13" spans="1:7">
      <c r="A13" s="19"/>
      <c r="B13" s="25" t="s">
        <v>453</v>
      </c>
      <c r="C13" s="26" t="s">
        <v>451</v>
      </c>
      <c r="D13" s="27">
        <v>0</v>
      </c>
      <c r="E13" s="27">
        <v>0</v>
      </c>
      <c r="F13" s="27">
        <v>0</v>
      </c>
      <c r="G13" s="37"/>
    </row>
    <row r="14" spans="1:7">
      <c r="A14" s="19" t="s">
        <v>454</v>
      </c>
      <c r="B14" s="25" t="s">
        <v>455</v>
      </c>
      <c r="C14" s="26" t="s">
        <v>456</v>
      </c>
      <c r="D14" s="27">
        <v>501299.39</v>
      </c>
      <c r="E14" s="27">
        <v>-2810590.62</v>
      </c>
      <c r="F14" s="27">
        <v>3311890.01</v>
      </c>
      <c r="G14" s="37"/>
    </row>
    <row r="15" spans="1:7">
      <c r="A15" s="19" t="s">
        <v>457</v>
      </c>
      <c r="B15" s="25" t="s">
        <v>455</v>
      </c>
      <c r="C15" s="26" t="s">
        <v>458</v>
      </c>
      <c r="D15" s="27">
        <v>501299.39</v>
      </c>
      <c r="E15" s="27">
        <v>-2810590.62</v>
      </c>
      <c r="F15" s="27">
        <v>3311890.01</v>
      </c>
      <c r="G15" s="37"/>
    </row>
    <row r="16" spans="1:7">
      <c r="A16" s="19" t="s">
        <v>459</v>
      </c>
      <c r="B16" s="25" t="s">
        <v>460</v>
      </c>
      <c r="C16" s="26" t="s">
        <v>461</v>
      </c>
      <c r="D16" s="27">
        <v>-7827787.9400000004</v>
      </c>
      <c r="E16" s="27">
        <v>-5325049.47</v>
      </c>
      <c r="F16" s="26" t="s">
        <v>13</v>
      </c>
      <c r="G16" s="37">
        <f t="shared" ref="G16:G23" si="0">E16/D16*100</f>
        <v>68.027513146964466</v>
      </c>
    </row>
    <row r="17" spans="1:7">
      <c r="A17" s="19" t="s">
        <v>462</v>
      </c>
      <c r="B17" s="25" t="s">
        <v>460</v>
      </c>
      <c r="C17" s="26" t="s">
        <v>463</v>
      </c>
      <c r="D17" s="27">
        <v>-7827787.9400000004</v>
      </c>
      <c r="E17" s="27">
        <v>-5325049.47</v>
      </c>
      <c r="F17" s="26" t="s">
        <v>13</v>
      </c>
      <c r="G17" s="37">
        <f t="shared" si="0"/>
        <v>68.027513146964466</v>
      </c>
    </row>
    <row r="18" spans="1:7">
      <c r="A18" s="19" t="s">
        <v>464</v>
      </c>
      <c r="B18" s="25" t="s">
        <v>460</v>
      </c>
      <c r="C18" s="26" t="s">
        <v>465</v>
      </c>
      <c r="D18" s="27">
        <v>-7827787.9400000004</v>
      </c>
      <c r="E18" s="27">
        <v>-5325049.47</v>
      </c>
      <c r="F18" s="26" t="s">
        <v>13</v>
      </c>
      <c r="G18" s="37">
        <f t="shared" si="0"/>
        <v>68.027513146964466</v>
      </c>
    </row>
    <row r="19" spans="1:7">
      <c r="A19" s="19" t="s">
        <v>466</v>
      </c>
      <c r="B19" s="25" t="s">
        <v>460</v>
      </c>
      <c r="C19" s="26" t="s">
        <v>467</v>
      </c>
      <c r="D19" s="27">
        <v>-7827787.9400000004</v>
      </c>
      <c r="E19" s="27">
        <v>-5325049.47</v>
      </c>
      <c r="F19" s="26" t="s">
        <v>13</v>
      </c>
      <c r="G19" s="37">
        <f t="shared" si="0"/>
        <v>68.027513146964466</v>
      </c>
    </row>
    <row r="20" spans="1:7">
      <c r="A20" s="19" t="s">
        <v>468</v>
      </c>
      <c r="B20" s="25" t="s">
        <v>469</v>
      </c>
      <c r="C20" s="26" t="s">
        <v>470</v>
      </c>
      <c r="D20" s="27">
        <v>8329087.3300000001</v>
      </c>
      <c r="E20" s="27">
        <v>2514458.85</v>
      </c>
      <c r="F20" s="26" t="s">
        <v>13</v>
      </c>
      <c r="G20" s="37">
        <f t="shared" si="0"/>
        <v>30.188888054316994</v>
      </c>
    </row>
    <row r="21" spans="1:7">
      <c r="A21" s="19" t="s">
        <v>471</v>
      </c>
      <c r="B21" s="25" t="s">
        <v>469</v>
      </c>
      <c r="C21" s="26" t="s">
        <v>472</v>
      </c>
      <c r="D21" s="27">
        <v>8329087.3300000001</v>
      </c>
      <c r="E21" s="27">
        <v>2514458.85</v>
      </c>
      <c r="F21" s="26" t="s">
        <v>13</v>
      </c>
      <c r="G21" s="37">
        <f t="shared" si="0"/>
        <v>30.188888054316994</v>
      </c>
    </row>
    <row r="22" spans="1:7">
      <c r="A22" s="19" t="s">
        <v>473</v>
      </c>
      <c r="B22" s="25" t="s">
        <v>469</v>
      </c>
      <c r="C22" s="26" t="s">
        <v>474</v>
      </c>
      <c r="D22" s="27">
        <v>8329087.3300000001</v>
      </c>
      <c r="E22" s="27">
        <v>2514458.85</v>
      </c>
      <c r="F22" s="26" t="s">
        <v>13</v>
      </c>
      <c r="G22" s="38">
        <f t="shared" si="0"/>
        <v>30.188888054316994</v>
      </c>
    </row>
    <row r="23" spans="1:7">
      <c r="A23" s="19" t="s">
        <v>475</v>
      </c>
      <c r="B23" s="25" t="s">
        <v>469</v>
      </c>
      <c r="C23" s="26" t="s">
        <v>476</v>
      </c>
      <c r="D23" s="27">
        <v>8329087.3300000001</v>
      </c>
      <c r="E23" s="27">
        <v>2514458.85</v>
      </c>
      <c r="F23" s="26" t="s">
        <v>13</v>
      </c>
      <c r="G23" s="39">
        <f t="shared" si="0"/>
        <v>30.188888054316994</v>
      </c>
    </row>
    <row r="24" spans="1:7">
      <c r="A24" s="7"/>
      <c r="B24" s="23"/>
      <c r="C24" s="23"/>
      <c r="D24" s="24"/>
      <c r="E24" s="24"/>
      <c r="F24" s="24"/>
    </row>
    <row r="25" spans="1:7">
      <c r="A25" s="32"/>
      <c r="B25" s="3"/>
      <c r="C25" s="3"/>
      <c r="D25" s="3"/>
      <c r="E25" s="3"/>
      <c r="F25" s="3"/>
      <c r="G25" s="2"/>
    </row>
    <row r="26" spans="1:7" ht="15">
      <c r="A26" s="51" t="s">
        <v>491</v>
      </c>
      <c r="B26" s="3"/>
      <c r="C26" s="33"/>
      <c r="D26" s="3"/>
      <c r="E26" s="52" t="s">
        <v>477</v>
      </c>
      <c r="F26" s="53"/>
      <c r="G26" s="2"/>
    </row>
    <row r="27" spans="1:7" s="40" customFormat="1">
      <c r="A27" s="45"/>
      <c r="B27" s="5"/>
      <c r="C27" s="41" t="s">
        <v>478</v>
      </c>
      <c r="D27" s="5"/>
      <c r="E27" s="55" t="s">
        <v>479</v>
      </c>
      <c r="F27" s="56"/>
    </row>
    <row r="28" spans="1:7">
      <c r="A28" s="3"/>
      <c r="B28" s="3"/>
      <c r="C28" s="3"/>
      <c r="D28" s="3"/>
      <c r="E28" s="3"/>
      <c r="F28" s="3"/>
      <c r="G28" s="2"/>
    </row>
    <row r="29" spans="1:7" ht="15">
      <c r="A29" s="51" t="s">
        <v>492</v>
      </c>
      <c r="B29" s="3"/>
      <c r="C29" s="33"/>
      <c r="D29" s="3"/>
      <c r="E29" s="52" t="s">
        <v>493</v>
      </c>
      <c r="F29" s="53"/>
      <c r="G29" s="2"/>
    </row>
    <row r="30" spans="1:7">
      <c r="A30" s="45"/>
      <c r="B30" s="3"/>
      <c r="C30" s="34" t="s">
        <v>478</v>
      </c>
      <c r="D30" s="3"/>
      <c r="E30" s="54" t="s">
        <v>479</v>
      </c>
      <c r="F30" s="45"/>
      <c r="G30" s="2"/>
    </row>
    <row r="31" spans="1:7">
      <c r="A31" s="32"/>
      <c r="B31" s="3"/>
      <c r="C31" s="3"/>
      <c r="D31" s="3"/>
      <c r="E31" s="3"/>
      <c r="F31" s="3"/>
      <c r="G31" s="2"/>
    </row>
    <row r="32" spans="1:7">
      <c r="A32" s="44" t="s">
        <v>494</v>
      </c>
      <c r="B32" s="45"/>
      <c r="C32" s="45"/>
      <c r="D32" s="45"/>
      <c r="E32" s="45"/>
      <c r="F32" s="45"/>
      <c r="G32" s="2"/>
    </row>
  </sheetData>
  <mergeCells count="9">
    <mergeCell ref="D1:F1"/>
    <mergeCell ref="A2:F2"/>
    <mergeCell ref="A32:F32"/>
    <mergeCell ref="A29:A30"/>
    <mergeCell ref="E29:F29"/>
    <mergeCell ref="E30:F30"/>
    <mergeCell ref="A26:A27"/>
    <mergeCell ref="E26:F26"/>
    <mergeCell ref="E27:F27"/>
  </mergeCells>
  <pageMargins left="0.78740157480314965" right="0.31496062992125984" top="0.43307086614173229" bottom="0.43307086614173229" header="3.937007874015748E-2" footer="3.937007874015748E-2"/>
  <pageSetup paperSize="9" fitToHeight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Доходы</vt:lpstr>
      <vt:lpstr>Расходы</vt:lpstr>
      <vt:lpstr>Источники</vt:lpstr>
      <vt:lpstr>__bookmark_1</vt:lpstr>
      <vt:lpstr>__bookmark_2</vt:lpstr>
      <vt:lpstr>__bookmark_4</vt:lpstr>
      <vt:lpstr>__bookmark_6</vt:lpstr>
      <vt:lpstr>__bookmark_7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2024-07-04T06:25:42Z</dcterms:created>
  <dcterms:modified xsi:type="dcterms:W3CDTF">2024-07-17T02:33:25Z</dcterms:modified>
</cp:coreProperties>
</file>